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emailprod-my.sharepoint.com/personal/mollierobbins_ksu_edu/Documents/Other/Desktop/"/>
    </mc:Choice>
  </mc:AlternateContent>
  <xr:revisionPtr revIDLastSave="55" documentId="8_{0963BDB1-6A49-4DB0-A243-4408E8E6F4EE}" xr6:coauthVersionLast="47" xr6:coauthVersionMax="47" xr10:uidLastSave="{5A260FBF-E18C-49FA-9F1D-DA2D5784E240}"/>
  <bookViews>
    <workbookView xWindow="4575" yWindow="1785" windowWidth="19635" windowHeight="18180" xr2:uid="{00000000-000D-0000-FFFF-FFFF00000000}"/>
  </bookViews>
  <sheets>
    <sheet name="MTDC Template" sheetId="1" r:id="rId1"/>
    <sheet name="MTDC Calc" sheetId="2" r:id="rId2"/>
    <sheet name="TDC Template" sheetId="4" r:id="rId3"/>
  </sheets>
  <definedNames>
    <definedName name="_xlnm.Print_Area" localSheetId="0">'MTDC Template'!$A$1:$D$58</definedName>
    <definedName name="_xlnm.Print_Area" localSheetId="2">'TDC Template'!$A$1:$G$70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C51" i="1"/>
  <c r="C38" i="1"/>
  <c r="C23" i="1"/>
  <c r="C24" i="1" s="1"/>
  <c r="C14" i="1"/>
  <c r="C15" i="1" s="1"/>
  <c r="B23" i="1"/>
  <c r="B14" i="1"/>
  <c r="C15" i="4"/>
  <c r="D15" i="4"/>
  <c r="E15" i="4"/>
  <c r="F15" i="4"/>
  <c r="F24" i="4"/>
  <c r="C24" i="4"/>
  <c r="D24" i="4"/>
  <c r="E24" i="4"/>
  <c r="B24" i="4"/>
  <c r="B15" i="4"/>
  <c r="C21" i="4"/>
  <c r="D21" i="4" s="1"/>
  <c r="E21" i="4" s="1"/>
  <c r="F21" i="4" s="1"/>
  <c r="C20" i="4"/>
  <c r="D20" i="4" s="1"/>
  <c r="E20" i="4" s="1"/>
  <c r="F20" i="4" s="1"/>
  <c r="C19" i="4"/>
  <c r="D19" i="4" s="1"/>
  <c r="E19" i="4" s="1"/>
  <c r="F19" i="4" s="1"/>
  <c r="C14" i="4"/>
  <c r="D14" i="4" s="1"/>
  <c r="E14" i="4" s="1"/>
  <c r="F14" i="4" s="1"/>
  <c r="C13" i="4"/>
  <c r="D13" i="4" s="1"/>
  <c r="E13" i="4" s="1"/>
  <c r="F13" i="4" s="1"/>
  <c r="C12" i="4"/>
  <c r="D12" i="4" s="1"/>
  <c r="E12" i="4" s="1"/>
  <c r="F12" i="4" s="1"/>
  <c r="C11" i="4"/>
  <c r="D11" i="4" s="1"/>
  <c r="E11" i="4" s="1"/>
  <c r="F11" i="4" s="1"/>
  <c r="C10" i="4"/>
  <c r="D10" i="4" s="1"/>
  <c r="E10" i="4" s="1"/>
  <c r="F10" i="4" s="1"/>
  <c r="C9" i="4"/>
  <c r="D9" i="4" s="1"/>
  <c r="C26" i="1" l="1"/>
  <c r="C53" i="1" s="1"/>
  <c r="D16" i="4"/>
  <c r="E9" i="4"/>
  <c r="C16" i="4"/>
  <c r="E16" i="4" l="1"/>
  <c r="F9" i="4"/>
  <c r="G9" i="4" s="1"/>
  <c r="C25" i="4"/>
  <c r="C27" i="4" s="1"/>
  <c r="C60" i="4"/>
  <c r="B60" i="4"/>
  <c r="G59" i="4"/>
  <c r="G58" i="4"/>
  <c r="G57" i="4"/>
  <c r="G56" i="4"/>
  <c r="B51" i="1"/>
  <c r="D50" i="1"/>
  <c r="D49" i="1"/>
  <c r="D48" i="1"/>
  <c r="D47" i="1"/>
  <c r="C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F39" i="4"/>
  <c r="E39" i="4"/>
  <c r="D39" i="4"/>
  <c r="C39" i="4"/>
  <c r="B39" i="4"/>
  <c r="G39" i="4" s="1"/>
  <c r="G38" i="4"/>
  <c r="G37" i="4"/>
  <c r="G36" i="4"/>
  <c r="G35" i="4"/>
  <c r="G32" i="4"/>
  <c r="G31" i="4"/>
  <c r="G29" i="4"/>
  <c r="B25" i="4"/>
  <c r="G23" i="4"/>
  <c r="G22" i="4"/>
  <c r="B16" i="4"/>
  <c r="B23" i="2"/>
  <c r="B12" i="2"/>
  <c r="C12" i="2"/>
  <c r="D12" i="2" s="1"/>
  <c r="D24" i="2" s="1"/>
  <c r="B11" i="2"/>
  <c r="C11" i="2"/>
  <c r="D11" i="2" s="1"/>
  <c r="B10" i="2"/>
  <c r="B22" i="2"/>
  <c r="B9" i="2"/>
  <c r="B21" i="2" s="1"/>
  <c r="B8" i="2"/>
  <c r="C8" i="2"/>
  <c r="C20" i="2" s="1"/>
  <c r="B7" i="2"/>
  <c r="B19" i="2" s="1"/>
  <c r="B6" i="2"/>
  <c r="C6" i="2"/>
  <c r="C18" i="2" s="1"/>
  <c r="B5" i="2"/>
  <c r="B17" i="2"/>
  <c r="B4" i="2"/>
  <c r="B16" i="2" s="1"/>
  <c r="D55" i="4"/>
  <c r="D60" i="4" s="1"/>
  <c r="G14" i="4"/>
  <c r="G20" i="4"/>
  <c r="G12" i="4"/>
  <c r="G11" i="4"/>
  <c r="G13" i="4"/>
  <c r="G21" i="4"/>
  <c r="B24" i="2"/>
  <c r="G10" i="4"/>
  <c r="D25" i="4"/>
  <c r="E25" i="4"/>
  <c r="G19" i="4"/>
  <c r="F25" i="4"/>
  <c r="D20" i="1"/>
  <c r="B24" i="1"/>
  <c r="B15" i="1"/>
  <c r="D45" i="1"/>
  <c r="D44" i="1"/>
  <c r="D43" i="1"/>
  <c r="D42" i="1"/>
  <c r="D41" i="1"/>
  <c r="D37" i="1"/>
  <c r="D36" i="1"/>
  <c r="D35" i="1"/>
  <c r="D34" i="1"/>
  <c r="D31" i="1"/>
  <c r="D30" i="1"/>
  <c r="D28" i="1"/>
  <c r="D22" i="1"/>
  <c r="D21" i="1"/>
  <c r="B38" i="1"/>
  <c r="D12" i="1"/>
  <c r="D10" i="1"/>
  <c r="D19" i="1"/>
  <c r="B20" i="2"/>
  <c r="C7" i="2"/>
  <c r="D7" i="2" s="1"/>
  <c r="C5" i="2"/>
  <c r="C17" i="2" s="1"/>
  <c r="B18" i="2"/>
  <c r="C10" i="2"/>
  <c r="D10" i="2" s="1"/>
  <c r="G24" i="4"/>
  <c r="C24" i="2" l="1"/>
  <c r="D5" i="2"/>
  <c r="E5" i="2" s="1"/>
  <c r="F5" i="2" s="1"/>
  <c r="F17" i="2" s="1"/>
  <c r="D38" i="1"/>
  <c r="E12" i="2"/>
  <c r="E24" i="2" s="1"/>
  <c r="D6" i="2"/>
  <c r="D18" i="2" s="1"/>
  <c r="C22" i="2"/>
  <c r="D8" i="2"/>
  <c r="D20" i="2" s="1"/>
  <c r="B26" i="1"/>
  <c r="B53" i="1" s="1"/>
  <c r="D22" i="2"/>
  <c r="E10" i="2"/>
  <c r="D23" i="2"/>
  <c r="E11" i="2"/>
  <c r="E7" i="2"/>
  <c r="D19" i="2"/>
  <c r="C23" i="2"/>
  <c r="C4" i="2"/>
  <c r="E55" i="4"/>
  <c r="C19" i="2"/>
  <c r="C62" i="4"/>
  <c r="C63" i="4" s="1"/>
  <c r="C64" i="4" s="1"/>
  <c r="C9" i="2"/>
  <c r="G25" i="4"/>
  <c r="G15" i="4"/>
  <c r="D11" i="1"/>
  <c r="D13" i="1"/>
  <c r="D9" i="1"/>
  <c r="E27" i="4"/>
  <c r="D27" i="4"/>
  <c r="D62" i="4" s="1"/>
  <c r="D63" i="4" s="1"/>
  <c r="B27" i="4"/>
  <c r="B62" i="4" s="1"/>
  <c r="E17" i="2" l="1"/>
  <c r="D17" i="2"/>
  <c r="F12" i="2"/>
  <c r="F24" i="2" s="1"/>
  <c r="G24" i="2" s="1"/>
  <c r="D18" i="1"/>
  <c r="G17" i="2"/>
  <c r="E8" i="2"/>
  <c r="E6" i="2"/>
  <c r="F6" i="2" s="1"/>
  <c r="F18" i="2" s="1"/>
  <c r="E20" i="2"/>
  <c r="F8" i="2"/>
  <c r="F20" i="2" s="1"/>
  <c r="F11" i="2"/>
  <c r="F23" i="2" s="1"/>
  <c r="E23" i="2"/>
  <c r="C21" i="2"/>
  <c r="D9" i="2"/>
  <c r="E60" i="4"/>
  <c r="F55" i="4"/>
  <c r="F60" i="4" s="1"/>
  <c r="F7" i="2"/>
  <c r="F19" i="2" s="1"/>
  <c r="E19" i="2"/>
  <c r="G19" i="2" s="1"/>
  <c r="F10" i="2"/>
  <c r="F22" i="2" s="1"/>
  <c r="E22" i="2"/>
  <c r="G22" i="2" s="1"/>
  <c r="E62" i="4"/>
  <c r="E63" i="4" s="1"/>
  <c r="E64" i="4" s="1"/>
  <c r="D4" i="2"/>
  <c r="C16" i="2"/>
  <c r="F16" i="4"/>
  <c r="D14" i="1"/>
  <c r="D64" i="4"/>
  <c r="B63" i="4"/>
  <c r="B64" i="4" s="1"/>
  <c r="G23" i="2" l="1"/>
  <c r="D23" i="1"/>
  <c r="D51" i="1"/>
  <c r="D24" i="1"/>
  <c r="E18" i="2"/>
  <c r="G18" i="2" s="1"/>
  <c r="E4" i="2"/>
  <c r="D16" i="2"/>
  <c r="G60" i="4"/>
  <c r="G20" i="2"/>
  <c r="G55" i="4"/>
  <c r="D21" i="2"/>
  <c r="E9" i="2"/>
  <c r="F27" i="4"/>
  <c r="G16" i="4"/>
  <c r="D46" i="1" l="1"/>
  <c r="E21" i="2"/>
  <c r="F9" i="2"/>
  <c r="F21" i="2" s="1"/>
  <c r="E16" i="2"/>
  <c r="F4" i="2"/>
  <c r="F16" i="2" s="1"/>
  <c r="F62" i="4"/>
  <c r="G27" i="4"/>
  <c r="D15" i="1"/>
  <c r="G16" i="2" l="1"/>
  <c r="G21" i="2"/>
  <c r="F63" i="4"/>
  <c r="G62" i="4"/>
  <c r="D26" i="1"/>
  <c r="F64" i="4" l="1"/>
  <c r="G64" i="4" s="1"/>
  <c r="G63" i="4"/>
  <c r="D53" i="1"/>
</calcChain>
</file>

<file path=xl/sharedStrings.xml><?xml version="1.0" encoding="utf-8"?>
<sst xmlns="http://schemas.openxmlformats.org/spreadsheetml/2006/main" count="124" uniqueCount="69">
  <si>
    <t>Total Salaries Wages &amp; Benefits</t>
  </si>
  <si>
    <t xml:space="preserve">   4. Other</t>
  </si>
  <si>
    <t xml:space="preserve">   2. Publication/Documentation/Dissemination</t>
  </si>
  <si>
    <t xml:space="preserve">   3. Subsistence</t>
  </si>
  <si>
    <t xml:space="preserve">   4. Computer Services </t>
  </si>
  <si>
    <t>Summary</t>
  </si>
  <si>
    <t xml:space="preserve">   3. Consultant Services  </t>
  </si>
  <si>
    <t xml:space="preserve">   1. Stipends  </t>
  </si>
  <si>
    <t xml:space="preserve">   2. Travel  </t>
  </si>
  <si>
    <t xml:space="preserve">Sponsor: </t>
  </si>
  <si>
    <t>Year 3</t>
  </si>
  <si>
    <t>Year 4</t>
  </si>
  <si>
    <t>Year 5</t>
  </si>
  <si>
    <t xml:space="preserve">   6. Other - Tuition for GRAs</t>
  </si>
  <si>
    <t xml:space="preserve">   1. Materials &amp; Supplies </t>
  </si>
  <si>
    <t>Total Other Direct Costs</t>
  </si>
  <si>
    <t>PI Name:</t>
  </si>
  <si>
    <t xml:space="preserve">Proposal Title: </t>
  </si>
  <si>
    <t>Proposal Period:</t>
  </si>
  <si>
    <t>Year 1</t>
  </si>
  <si>
    <t>Year 2</t>
  </si>
  <si>
    <t>Senior Personnel</t>
  </si>
  <si>
    <t>Total Senior Personnel</t>
  </si>
  <si>
    <t>Other Personnel</t>
  </si>
  <si>
    <t>Total Other Personnel</t>
  </si>
  <si>
    <t>Equipment</t>
  </si>
  <si>
    <t>Travel - Domestic</t>
  </si>
  <si>
    <t>Travel - Foreign</t>
  </si>
  <si>
    <t>Participant Support</t>
  </si>
  <si>
    <t>Total Participant Support</t>
  </si>
  <si>
    <t>Other Direct Costs</t>
  </si>
  <si>
    <t>Total Direct Costs</t>
  </si>
  <si>
    <t>Total Direct &amp; Indirect Costs</t>
  </si>
  <si>
    <t xml:space="preserve">   5. University Support Staff</t>
  </si>
  <si>
    <t xml:space="preserve">   4. ( ) Undergraduate Students</t>
  </si>
  <si>
    <t xml:space="preserve">   3. ( ) Grad Students </t>
  </si>
  <si>
    <t xml:space="preserve">   2. ( ) Other Professionals</t>
  </si>
  <si>
    <t xml:space="preserve">   1. ( ) Research Associate </t>
  </si>
  <si>
    <t xml:space="preserve">   3.  </t>
  </si>
  <si>
    <t xml:space="preserve">   4.  </t>
  </si>
  <si>
    <t xml:space="preserve">   5.  </t>
  </si>
  <si>
    <t xml:space="preserve">   6.  </t>
  </si>
  <si>
    <t xml:space="preserve">   1. ( ) PI</t>
  </si>
  <si>
    <t xml:space="preserve">   2. ( ) CoPI  </t>
  </si>
  <si>
    <t>Salary Inflation Rate</t>
  </si>
  <si>
    <t>Tuition Inflation Rate</t>
  </si>
  <si>
    <t>Indirect Costs*</t>
  </si>
  <si>
    <t xml:space="preserve">   5. Subaward 1</t>
  </si>
  <si>
    <t xml:space="preserve">       Subaward 2</t>
  </si>
  <si>
    <t xml:space="preserve">       Subaward 3</t>
  </si>
  <si>
    <t xml:space="preserve">       Subaward 4</t>
  </si>
  <si>
    <t xml:space="preserve">       Subaward 5</t>
  </si>
  <si>
    <t xml:space="preserve">       Subaward 6</t>
  </si>
  <si>
    <t xml:space="preserve">       Subaward 7</t>
  </si>
  <si>
    <t xml:space="preserve">       Subaward 8</t>
  </si>
  <si>
    <r>
      <t xml:space="preserve">MTDC calculator used in indirect cost formula on MTDC template tab -- </t>
    </r>
    <r>
      <rPr>
        <b/>
        <sz val="10"/>
        <color indexed="10"/>
        <rFont val="Arial"/>
        <family val="2"/>
      </rPr>
      <t>PLEASE DO NOT MAKE ANY CHANGES HERE</t>
    </r>
  </si>
  <si>
    <t>Maximum Subcontractor Expense Allowed for Inclusion into MTDC</t>
  </si>
  <si>
    <t>Total Expense Per Subcontractor Allowed for Inclusion into MTDC</t>
  </si>
  <si>
    <t>Actual Subcontractor Expense included in MTDC</t>
  </si>
  <si>
    <t>Cumulative</t>
  </si>
  <si>
    <t xml:space="preserve">       Subaward 9</t>
  </si>
  <si>
    <t>Indirect Cost TDC Rate</t>
  </si>
  <si>
    <t xml:space="preserve">   7. Other - </t>
  </si>
  <si>
    <t xml:space="preserve">   8. Other - </t>
  </si>
  <si>
    <t xml:space="preserve">   9. Other - </t>
  </si>
  <si>
    <t xml:space="preserve"> 10. Other - </t>
  </si>
  <si>
    <t>Senior Personnel Fringe Benefits (32.8%)</t>
  </si>
  <si>
    <t>Other Personnel Fringe Benefits (32.8% of 1 &amp; 2, 14% of 3, 1% of 4, 45% of 5</t>
  </si>
  <si>
    <t xml:space="preserve">   5. Subaward  (not allowed)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</si>
</sst>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3" fontId="0" fillId="0" borderId="0" xfId="0" applyNumberFormat="1"/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164" fontId="4" fillId="0" borderId="0" xfId="1" applyNumberFormat="1" applyFont="1"/>
    <xf numFmtId="164" fontId="3" fillId="2" borderId="0" xfId="1" applyNumberFormat="1" applyFont="1" applyFill="1"/>
    <xf numFmtId="164" fontId="3" fillId="3" borderId="0" xfId="1" applyNumberFormat="1" applyFont="1" applyFill="1"/>
    <xf numFmtId="0" fontId="7" fillId="0" borderId="0" xfId="0" applyFont="1" applyAlignment="1">
      <alignment horizontal="left"/>
    </xf>
    <xf numFmtId="0" fontId="0" fillId="0" borderId="1" xfId="0" applyBorder="1"/>
    <xf numFmtId="166" fontId="0" fillId="0" borderId="0" xfId="2" applyNumberFormat="1" applyFont="1"/>
    <xf numFmtId="166" fontId="0" fillId="0" borderId="0" xfId="0" applyNumberFormat="1"/>
    <xf numFmtId="164" fontId="4" fillId="4" borderId="0" xfId="1" applyNumberFormat="1" applyFont="1" applyFill="1"/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9" fontId="5" fillId="2" borderId="3" xfId="3" applyFont="1" applyFill="1" applyBorder="1" applyAlignment="1">
      <alignment horizontal="center"/>
    </xf>
    <xf numFmtId="9" fontId="5" fillId="2" borderId="4" xfId="3" applyFont="1" applyFill="1" applyBorder="1" applyAlignment="1">
      <alignment horizontal="center"/>
    </xf>
    <xf numFmtId="165" fontId="5" fillId="3" borderId="3" xfId="3" applyNumberFormat="1" applyFont="1" applyFill="1" applyBorder="1" applyAlignment="1">
      <alignment horizontal="center"/>
    </xf>
    <xf numFmtId="165" fontId="5" fillId="3" borderId="4" xfId="3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165" fontId="5" fillId="4" borderId="2" xfId="3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0"/>
  <sheetViews>
    <sheetView tabSelected="1" zoomScale="90" zoomScaleNormal="90" workbookViewId="0">
      <selection activeCell="C47" sqref="C47"/>
    </sheetView>
  </sheetViews>
  <sheetFormatPr defaultRowHeight="12.75" x14ac:dyDescent="0.2"/>
  <cols>
    <col min="1" max="1" width="41.85546875" customWidth="1"/>
    <col min="2" max="2" width="10.7109375" style="2" bestFit="1" customWidth="1"/>
    <col min="3" max="3" width="10.7109375" style="2" customWidth="1"/>
    <col min="4" max="4" width="12.28515625" style="2" bestFit="1" customWidth="1"/>
  </cols>
  <sheetData>
    <row r="1" spans="1:6" ht="15" x14ac:dyDescent="0.25">
      <c r="A1" s="32" t="s">
        <v>16</v>
      </c>
      <c r="B1" s="33"/>
      <c r="C1" s="33"/>
      <c r="D1" s="34"/>
    </row>
    <row r="2" spans="1:6" ht="15" x14ac:dyDescent="0.25">
      <c r="A2" s="35" t="s">
        <v>17</v>
      </c>
      <c r="B2" s="36"/>
      <c r="C2" s="36"/>
      <c r="D2" s="37"/>
    </row>
    <row r="3" spans="1:6" ht="15" x14ac:dyDescent="0.25">
      <c r="A3" s="32" t="s">
        <v>18</v>
      </c>
      <c r="B3" s="33"/>
      <c r="C3" s="33"/>
      <c r="D3" s="34"/>
    </row>
    <row r="4" spans="1:6" ht="15" x14ac:dyDescent="0.25">
      <c r="A4" s="18"/>
      <c r="B4" s="18"/>
      <c r="C4" s="18"/>
      <c r="D4" s="18"/>
    </row>
    <row r="5" spans="1:6" ht="15" x14ac:dyDescent="0.25">
      <c r="A5" s="18"/>
      <c r="B5" s="18"/>
      <c r="C5" s="18"/>
      <c r="D5" s="18"/>
    </row>
    <row r="6" spans="1:6" s="8" customFormat="1" x14ac:dyDescent="0.2">
      <c r="B6" s="9" t="s">
        <v>19</v>
      </c>
      <c r="C6" s="9" t="s">
        <v>20</v>
      </c>
      <c r="D6" s="9" t="s">
        <v>5</v>
      </c>
    </row>
    <row r="7" spans="1:6" x14ac:dyDescent="0.2">
      <c r="A7" s="12" t="s">
        <v>21</v>
      </c>
      <c r="B7" s="3"/>
      <c r="C7" s="4"/>
      <c r="D7" s="3"/>
    </row>
    <row r="8" spans="1:6" x14ac:dyDescent="0.2">
      <c r="A8" s="6" t="s">
        <v>42</v>
      </c>
      <c r="B8" s="10">
        <v>0</v>
      </c>
      <c r="C8" s="10">
        <v>0</v>
      </c>
      <c r="D8" s="10">
        <f>SUM(B8:C8)</f>
        <v>0</v>
      </c>
    </row>
    <row r="9" spans="1:6" x14ac:dyDescent="0.2">
      <c r="A9" s="6" t="s">
        <v>43</v>
      </c>
      <c r="B9" s="10">
        <v>0</v>
      </c>
      <c r="C9" s="10">
        <v>0</v>
      </c>
      <c r="D9" s="10">
        <f>SUM(B9:C9)</f>
        <v>0</v>
      </c>
      <c r="F9" s="8"/>
    </row>
    <row r="10" spans="1:6" x14ac:dyDescent="0.2">
      <c r="A10" s="6" t="s">
        <v>38</v>
      </c>
      <c r="B10" s="10">
        <v>0</v>
      </c>
      <c r="C10" s="10">
        <v>0</v>
      </c>
      <c r="D10" s="10">
        <f>SUM(B10:C10)</f>
        <v>0</v>
      </c>
    </row>
    <row r="11" spans="1:6" x14ac:dyDescent="0.2">
      <c r="A11" s="6" t="s">
        <v>39</v>
      </c>
      <c r="B11" s="10">
        <v>0</v>
      </c>
      <c r="C11" s="10">
        <v>0</v>
      </c>
      <c r="D11" s="10">
        <f>SUM(B11:C11)</f>
        <v>0</v>
      </c>
    </row>
    <row r="12" spans="1:6" x14ac:dyDescent="0.2">
      <c r="A12" s="6" t="s">
        <v>40</v>
      </c>
      <c r="B12" s="10">
        <v>0</v>
      </c>
      <c r="C12" s="10">
        <v>0</v>
      </c>
      <c r="D12" s="10">
        <f>SUM(B12:C12)</f>
        <v>0</v>
      </c>
    </row>
    <row r="13" spans="1:6" x14ac:dyDescent="0.2">
      <c r="A13" s="6" t="s">
        <v>41</v>
      </c>
      <c r="B13" s="10">
        <v>0</v>
      </c>
      <c r="C13" s="10">
        <v>0</v>
      </c>
      <c r="D13" s="10">
        <f>SUM(B13:C13)</f>
        <v>0</v>
      </c>
    </row>
    <row r="14" spans="1:6" x14ac:dyDescent="0.2">
      <c r="A14" s="13" t="s">
        <v>66</v>
      </c>
      <c r="B14" s="10">
        <f>ROUND((SUM(B8:B13)*0.328),0)</f>
        <v>0</v>
      </c>
      <c r="C14" s="10">
        <f>ROUND((SUM(C8:C13)*0.328),0)</f>
        <v>0</v>
      </c>
      <c r="D14" s="10">
        <f>SUM(B14:C14)</f>
        <v>0</v>
      </c>
    </row>
    <row r="15" spans="1:6" x14ac:dyDescent="0.2">
      <c r="A15" s="12" t="s">
        <v>22</v>
      </c>
      <c r="B15" s="10">
        <f>ROUND((B8+B9+B10+B11+B12+B13+B14),0)</f>
        <v>0</v>
      </c>
      <c r="C15" s="10">
        <f>ROUND((C8+C9+C10+C11+C12+C13+C14),0)</f>
        <v>0</v>
      </c>
      <c r="D15" s="10">
        <f>SUM(B15:C15)</f>
        <v>0</v>
      </c>
    </row>
    <row r="16" spans="1:6" x14ac:dyDescent="0.2">
      <c r="A16" s="5"/>
      <c r="B16" s="10"/>
      <c r="C16" s="10"/>
      <c r="D16" s="10"/>
    </row>
    <row r="17" spans="1:4" x14ac:dyDescent="0.2">
      <c r="A17" s="12" t="s">
        <v>23</v>
      </c>
      <c r="B17" s="10"/>
      <c r="C17" s="10"/>
      <c r="D17" s="10"/>
    </row>
    <row r="18" spans="1:4" x14ac:dyDescent="0.2">
      <c r="A18" s="5" t="s">
        <v>37</v>
      </c>
      <c r="B18" s="10">
        <v>0</v>
      </c>
      <c r="C18" s="10">
        <v>0</v>
      </c>
      <c r="D18" s="10">
        <f>SUM(B18:C18)</f>
        <v>0</v>
      </c>
    </row>
    <row r="19" spans="1:4" x14ac:dyDescent="0.2">
      <c r="A19" s="4" t="s">
        <v>36</v>
      </c>
      <c r="B19" s="10">
        <v>0</v>
      </c>
      <c r="C19" s="10">
        <v>0</v>
      </c>
      <c r="D19" s="10">
        <f>SUM(B19:C19)</f>
        <v>0</v>
      </c>
    </row>
    <row r="20" spans="1:4" x14ac:dyDescent="0.2">
      <c r="A20" s="5" t="s">
        <v>35</v>
      </c>
      <c r="B20" s="10">
        <v>0</v>
      </c>
      <c r="C20" s="10">
        <v>0</v>
      </c>
      <c r="D20" s="10">
        <f>SUM(B20:C20)</f>
        <v>0</v>
      </c>
    </row>
    <row r="21" spans="1:4" x14ac:dyDescent="0.2">
      <c r="A21" s="4" t="s">
        <v>34</v>
      </c>
      <c r="B21" s="10">
        <v>0</v>
      </c>
      <c r="C21" s="10">
        <v>0</v>
      </c>
      <c r="D21" s="10">
        <f>SUM(B21:C21)</f>
        <v>0</v>
      </c>
    </row>
    <row r="22" spans="1:4" x14ac:dyDescent="0.2">
      <c r="A22" s="5" t="s">
        <v>33</v>
      </c>
      <c r="B22" s="10">
        <v>0</v>
      </c>
      <c r="C22" s="10">
        <v>0</v>
      </c>
      <c r="D22" s="10">
        <f>SUM(B22:C22)</f>
        <v>0</v>
      </c>
    </row>
    <row r="23" spans="1:4" ht="25.5" x14ac:dyDescent="0.2">
      <c r="A23" s="14" t="s">
        <v>67</v>
      </c>
      <c r="B23" s="11">
        <f>ROUND((0.328*(B18+B19)+0.14*B20+0.01*B21+0.45*B22),0)</f>
        <v>0</v>
      </c>
      <c r="C23" s="11">
        <f>ROUND((0.328*(C18+C19)+0.14*C20+0.01*C21+0.45*C22),0)</f>
        <v>0</v>
      </c>
      <c r="D23" s="10">
        <f>SUM(B23:C23)</f>
        <v>0</v>
      </c>
    </row>
    <row r="24" spans="1:4" x14ac:dyDescent="0.2">
      <c r="A24" s="12" t="s">
        <v>24</v>
      </c>
      <c r="B24" s="10">
        <f>ROUND((B17+B18+B19+B20+B21+B22+B23),0)</f>
        <v>0</v>
      </c>
      <c r="C24" s="10">
        <f>ROUND((C17+C18+C19+C20+C21+C22+C23),0)</f>
        <v>0</v>
      </c>
      <c r="D24" s="10">
        <f>SUM(B24:C24)</f>
        <v>0</v>
      </c>
    </row>
    <row r="25" spans="1:4" x14ac:dyDescent="0.2">
      <c r="A25" s="7"/>
    </row>
    <row r="26" spans="1:4" x14ac:dyDescent="0.2">
      <c r="A26" s="8" t="s">
        <v>0</v>
      </c>
      <c r="B26" s="10">
        <f>ROUND((B24+B15),0)</f>
        <v>0</v>
      </c>
      <c r="C26" s="10">
        <f>ROUND((C24+C15),0)</f>
        <v>0</v>
      </c>
      <c r="D26" s="10">
        <f>SUM(B26:C26)</f>
        <v>0</v>
      </c>
    </row>
    <row r="27" spans="1:4" x14ac:dyDescent="0.2">
      <c r="A27" s="8"/>
      <c r="B27" s="10"/>
      <c r="C27" s="10"/>
      <c r="D27" s="10"/>
    </row>
    <row r="28" spans="1:4" x14ac:dyDescent="0.2">
      <c r="A28" s="12" t="s">
        <v>25</v>
      </c>
      <c r="B28" s="10">
        <v>0</v>
      </c>
      <c r="C28" s="10">
        <v>0</v>
      </c>
      <c r="D28" s="10">
        <f>SUM(B28:C28)</f>
        <v>0</v>
      </c>
    </row>
    <row r="29" spans="1:4" x14ac:dyDescent="0.2">
      <c r="A29" s="5"/>
      <c r="B29" s="10"/>
      <c r="C29" s="10"/>
      <c r="D29" s="10"/>
    </row>
    <row r="30" spans="1:4" x14ac:dyDescent="0.2">
      <c r="A30" s="8" t="s">
        <v>26</v>
      </c>
      <c r="B30" s="10">
        <v>0</v>
      </c>
      <c r="C30" s="10">
        <v>0</v>
      </c>
      <c r="D30" s="10">
        <f>SUM(B30:C30)</f>
        <v>0</v>
      </c>
    </row>
    <row r="31" spans="1:4" x14ac:dyDescent="0.2">
      <c r="A31" s="12" t="s">
        <v>27</v>
      </c>
      <c r="B31" s="10">
        <v>0</v>
      </c>
      <c r="C31" s="10">
        <v>0</v>
      </c>
      <c r="D31" s="10">
        <f>SUM(B31:C31)</f>
        <v>0</v>
      </c>
    </row>
    <row r="32" spans="1:4" x14ac:dyDescent="0.2">
      <c r="A32" s="5"/>
      <c r="B32" s="10"/>
      <c r="C32" s="10"/>
      <c r="D32" s="10"/>
    </row>
    <row r="33" spans="1:4" x14ac:dyDescent="0.2">
      <c r="A33" s="8" t="s">
        <v>28</v>
      </c>
      <c r="B33" s="10"/>
      <c r="C33" s="10"/>
      <c r="D33" s="10"/>
    </row>
    <row r="34" spans="1:4" x14ac:dyDescent="0.2">
      <c r="A34" s="4" t="s">
        <v>7</v>
      </c>
      <c r="B34" s="10">
        <v>0</v>
      </c>
      <c r="C34" s="10">
        <v>0</v>
      </c>
      <c r="D34" s="10">
        <f>SUM(B34:C34)</f>
        <v>0</v>
      </c>
    </row>
    <row r="35" spans="1:4" x14ac:dyDescent="0.2">
      <c r="A35" s="5" t="s">
        <v>8</v>
      </c>
      <c r="B35" s="10">
        <v>0</v>
      </c>
      <c r="C35" s="10">
        <v>0</v>
      </c>
      <c r="D35" s="10">
        <f>SUM(B35:C35)</f>
        <v>0</v>
      </c>
    </row>
    <row r="36" spans="1:4" x14ac:dyDescent="0.2">
      <c r="A36" s="4" t="s">
        <v>3</v>
      </c>
      <c r="B36" s="10">
        <v>0</v>
      </c>
      <c r="C36" s="10">
        <v>0</v>
      </c>
      <c r="D36" s="10">
        <f>SUM(B36:C36)</f>
        <v>0</v>
      </c>
    </row>
    <row r="37" spans="1:4" x14ac:dyDescent="0.2">
      <c r="A37" s="5" t="s">
        <v>1</v>
      </c>
      <c r="B37" s="10">
        <v>0</v>
      </c>
      <c r="C37" s="10">
        <v>0</v>
      </c>
      <c r="D37" s="10">
        <f>SUM(B37:C37)</f>
        <v>0</v>
      </c>
    </row>
    <row r="38" spans="1:4" x14ac:dyDescent="0.2">
      <c r="A38" s="12" t="s">
        <v>29</v>
      </c>
      <c r="B38" s="10">
        <f>ROUND((B34+B35+B36+B37),0)</f>
        <v>0</v>
      </c>
      <c r="C38" s="10">
        <f>ROUND((C34+C35+C36+C37),0)</f>
        <v>0</v>
      </c>
      <c r="D38" s="10">
        <f>SUM(B38:C38)</f>
        <v>0</v>
      </c>
    </row>
    <row r="39" spans="1:4" x14ac:dyDescent="0.2">
      <c r="A39" s="5"/>
      <c r="B39" s="10"/>
      <c r="C39" s="10"/>
      <c r="D39" s="10"/>
    </row>
    <row r="40" spans="1:4" x14ac:dyDescent="0.2">
      <c r="A40" s="8" t="s">
        <v>30</v>
      </c>
      <c r="B40" s="10"/>
      <c r="C40" s="10"/>
      <c r="D40" s="10"/>
    </row>
    <row r="41" spans="1:4" x14ac:dyDescent="0.2">
      <c r="A41" s="5" t="s">
        <v>14</v>
      </c>
      <c r="B41" s="10">
        <v>0</v>
      </c>
      <c r="C41" s="10">
        <v>0</v>
      </c>
      <c r="D41" s="10">
        <f>SUM(B41:C41)</f>
        <v>0</v>
      </c>
    </row>
    <row r="42" spans="1:4" x14ac:dyDescent="0.2">
      <c r="A42" s="4" t="s">
        <v>2</v>
      </c>
      <c r="B42" s="10">
        <v>0</v>
      </c>
      <c r="C42" s="10">
        <v>0</v>
      </c>
      <c r="D42" s="10">
        <f>SUM(B42:C42)</f>
        <v>0</v>
      </c>
    </row>
    <row r="43" spans="1:4" x14ac:dyDescent="0.2">
      <c r="A43" s="4" t="s">
        <v>6</v>
      </c>
      <c r="B43" s="10">
        <v>0</v>
      </c>
      <c r="C43" s="10">
        <v>0</v>
      </c>
      <c r="D43" s="10">
        <f>SUM(B43:C43)</f>
        <v>0</v>
      </c>
    </row>
    <row r="44" spans="1:4" x14ac:dyDescent="0.2">
      <c r="A44" s="5" t="s">
        <v>4</v>
      </c>
      <c r="B44" s="10">
        <v>0</v>
      </c>
      <c r="C44" s="10">
        <v>0</v>
      </c>
      <c r="D44" s="10">
        <f>SUM(B44:C44)</f>
        <v>0</v>
      </c>
    </row>
    <row r="45" spans="1:4" x14ac:dyDescent="0.2">
      <c r="A45" s="4" t="s">
        <v>68</v>
      </c>
      <c r="B45" s="10">
        <v>0</v>
      </c>
      <c r="C45" s="10">
        <v>0</v>
      </c>
      <c r="D45" s="10">
        <f>SUM(B45:C45)</f>
        <v>0</v>
      </c>
    </row>
    <row r="46" spans="1:4" x14ac:dyDescent="0.2">
      <c r="A46" s="5" t="s">
        <v>13</v>
      </c>
      <c r="B46" s="10">
        <v>0</v>
      </c>
      <c r="C46" s="10">
        <v>0</v>
      </c>
      <c r="D46" s="10">
        <f>SUM(B46:C46)</f>
        <v>0</v>
      </c>
    </row>
    <row r="47" spans="1:4" x14ac:dyDescent="0.2">
      <c r="A47" s="5" t="s">
        <v>62</v>
      </c>
      <c r="B47" s="10">
        <v>0</v>
      </c>
      <c r="C47" s="10">
        <v>0</v>
      </c>
      <c r="D47" s="10">
        <f>SUM(B47:C47)</f>
        <v>0</v>
      </c>
    </row>
    <row r="48" spans="1:4" x14ac:dyDescent="0.2">
      <c r="A48" s="5" t="s">
        <v>63</v>
      </c>
      <c r="B48" s="10">
        <v>0</v>
      </c>
      <c r="C48" s="10">
        <v>0</v>
      </c>
      <c r="D48" s="10">
        <f>SUM(B48:C48)</f>
        <v>0</v>
      </c>
    </row>
    <row r="49" spans="1:4" x14ac:dyDescent="0.2">
      <c r="A49" s="5" t="s">
        <v>64</v>
      </c>
      <c r="B49" s="10">
        <v>0</v>
      </c>
      <c r="C49" s="10">
        <v>0</v>
      </c>
      <c r="D49" s="10">
        <f>SUM(B49:C49)</f>
        <v>0</v>
      </c>
    </row>
    <row r="50" spans="1:4" x14ac:dyDescent="0.2">
      <c r="A50" s="5" t="s">
        <v>65</v>
      </c>
      <c r="B50" s="10">
        <v>0</v>
      </c>
      <c r="C50" s="10">
        <v>0</v>
      </c>
      <c r="D50" s="10">
        <f>SUM(B50:C50)</f>
        <v>0</v>
      </c>
    </row>
    <row r="51" spans="1:4" x14ac:dyDescent="0.2">
      <c r="A51" s="8" t="s">
        <v>15</v>
      </c>
      <c r="B51" s="10">
        <f>ROUND(SUM(B41:B50),0)</f>
        <v>0</v>
      </c>
      <c r="C51" s="10">
        <f>ROUND(SUM(C41:C50),0)</f>
        <v>0</v>
      </c>
      <c r="D51" s="10">
        <f>SUM(B51:C51)</f>
        <v>0</v>
      </c>
    </row>
    <row r="52" spans="1:4" x14ac:dyDescent="0.2">
      <c r="A52" s="8"/>
      <c r="B52" s="10"/>
      <c r="C52" s="10"/>
      <c r="D52" s="10"/>
    </row>
    <row r="53" spans="1:4" x14ac:dyDescent="0.2">
      <c r="A53" s="12" t="s">
        <v>31</v>
      </c>
      <c r="B53" s="15">
        <f>ROUND((B26+B28+B30+B31+B38+B51),0)</f>
        <v>0</v>
      </c>
      <c r="C53" s="15">
        <f>ROUND((C26+C28+C30+C31+C38+C51),0)</f>
        <v>0</v>
      </c>
      <c r="D53" s="15">
        <f>SUM(B53:C53)</f>
        <v>0</v>
      </c>
    </row>
    <row r="54" spans="1:4" x14ac:dyDescent="0.2">
      <c r="A54" s="1"/>
    </row>
    <row r="55" spans="1:4" x14ac:dyDescent="0.2">
      <c r="A55" s="4"/>
    </row>
    <row r="56" spans="1:4" x14ac:dyDescent="0.2">
      <c r="A56" s="4"/>
    </row>
    <row r="61" spans="1:4" x14ac:dyDescent="0.2">
      <c r="B61"/>
      <c r="C61"/>
      <c r="D61"/>
    </row>
    <row r="62" spans="1:4" x14ac:dyDescent="0.2">
      <c r="B62"/>
      <c r="C62"/>
      <c r="D62"/>
    </row>
    <row r="63" spans="1:4" x14ac:dyDescent="0.2">
      <c r="B63"/>
      <c r="C63"/>
      <c r="D63"/>
    </row>
    <row r="64" spans="1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C69"/>
    </row>
    <row r="70" spans="2:4" x14ac:dyDescent="0.2">
      <c r="C70"/>
    </row>
    <row r="71" spans="2:4" x14ac:dyDescent="0.2">
      <c r="C71"/>
    </row>
    <row r="72" spans="2:4" x14ac:dyDescent="0.2">
      <c r="C72"/>
    </row>
    <row r="73" spans="2:4" x14ac:dyDescent="0.2">
      <c r="C73"/>
    </row>
    <row r="74" spans="2:4" x14ac:dyDescent="0.2">
      <c r="C74"/>
    </row>
    <row r="75" spans="2:4" x14ac:dyDescent="0.2">
      <c r="C75"/>
    </row>
    <row r="76" spans="2:4" x14ac:dyDescent="0.2">
      <c r="C76"/>
    </row>
    <row r="77" spans="2:4" x14ac:dyDescent="0.2">
      <c r="C77"/>
    </row>
    <row r="78" spans="2:4" x14ac:dyDescent="0.2">
      <c r="C78"/>
    </row>
    <row r="79" spans="2:4" x14ac:dyDescent="0.2">
      <c r="C79"/>
    </row>
    <row r="80" spans="2:4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3:3" x14ac:dyDescent="0.2">
      <c r="C113"/>
    </row>
    <row r="114" spans="3:3" x14ac:dyDescent="0.2">
      <c r="C114"/>
    </row>
    <row r="115" spans="3:3" x14ac:dyDescent="0.2">
      <c r="C115"/>
    </row>
    <row r="116" spans="3:3" x14ac:dyDescent="0.2">
      <c r="C116"/>
    </row>
    <row r="117" spans="3:3" x14ac:dyDescent="0.2">
      <c r="C117"/>
    </row>
    <row r="118" spans="3:3" x14ac:dyDescent="0.2">
      <c r="C118"/>
    </row>
    <row r="119" spans="3:3" x14ac:dyDescent="0.2">
      <c r="C119"/>
    </row>
    <row r="120" spans="3:3" x14ac:dyDescent="0.2">
      <c r="C120"/>
    </row>
    <row r="121" spans="3:3" x14ac:dyDescent="0.2">
      <c r="C121"/>
    </row>
    <row r="122" spans="3:3" x14ac:dyDescent="0.2">
      <c r="C122"/>
    </row>
    <row r="123" spans="3:3" x14ac:dyDescent="0.2">
      <c r="C123"/>
    </row>
    <row r="124" spans="3:3" x14ac:dyDescent="0.2">
      <c r="C124"/>
    </row>
    <row r="125" spans="3:3" x14ac:dyDescent="0.2">
      <c r="C125"/>
    </row>
    <row r="126" spans="3:3" x14ac:dyDescent="0.2">
      <c r="C126"/>
    </row>
    <row r="127" spans="3:3" x14ac:dyDescent="0.2">
      <c r="C127"/>
    </row>
    <row r="128" spans="3:3" x14ac:dyDescent="0.2">
      <c r="C128"/>
    </row>
    <row r="129" spans="3:3" x14ac:dyDescent="0.2">
      <c r="C129"/>
    </row>
    <row r="130" spans="3:3" x14ac:dyDescent="0.2">
      <c r="C130"/>
    </row>
    <row r="131" spans="3:3" x14ac:dyDescent="0.2">
      <c r="C131"/>
    </row>
    <row r="132" spans="3:3" x14ac:dyDescent="0.2">
      <c r="C132"/>
    </row>
    <row r="133" spans="3:3" x14ac:dyDescent="0.2">
      <c r="C133"/>
    </row>
    <row r="134" spans="3:3" x14ac:dyDescent="0.2">
      <c r="C134"/>
    </row>
    <row r="135" spans="3:3" x14ac:dyDescent="0.2">
      <c r="C135"/>
    </row>
    <row r="136" spans="3:3" x14ac:dyDescent="0.2">
      <c r="C136"/>
    </row>
    <row r="137" spans="3:3" x14ac:dyDescent="0.2">
      <c r="C137"/>
    </row>
    <row r="138" spans="3:3" x14ac:dyDescent="0.2">
      <c r="C138"/>
    </row>
    <row r="139" spans="3:3" x14ac:dyDescent="0.2">
      <c r="C139"/>
    </row>
    <row r="140" spans="3:3" x14ac:dyDescent="0.2">
      <c r="C140"/>
    </row>
    <row r="141" spans="3:3" x14ac:dyDescent="0.2">
      <c r="C141"/>
    </row>
    <row r="142" spans="3:3" x14ac:dyDescent="0.2">
      <c r="C142"/>
    </row>
    <row r="143" spans="3:3" x14ac:dyDescent="0.2">
      <c r="C143"/>
    </row>
    <row r="144" spans="3:3" x14ac:dyDescent="0.2">
      <c r="C144"/>
    </row>
    <row r="145" spans="3:3" x14ac:dyDescent="0.2">
      <c r="C145"/>
    </row>
    <row r="146" spans="3:3" x14ac:dyDescent="0.2">
      <c r="C146"/>
    </row>
    <row r="147" spans="3:3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x14ac:dyDescent="0.2">
      <c r="C154"/>
    </row>
    <row r="155" spans="3:3" x14ac:dyDescent="0.2">
      <c r="C155"/>
    </row>
    <row r="156" spans="3:3" x14ac:dyDescent="0.2">
      <c r="C156"/>
    </row>
    <row r="157" spans="3:3" x14ac:dyDescent="0.2">
      <c r="C157"/>
    </row>
    <row r="158" spans="3:3" x14ac:dyDescent="0.2">
      <c r="C158"/>
    </row>
    <row r="159" spans="3:3" x14ac:dyDescent="0.2">
      <c r="C159"/>
    </row>
    <row r="160" spans="3:3" x14ac:dyDescent="0.2">
      <c r="C160"/>
    </row>
    <row r="161" spans="3:3" x14ac:dyDescent="0.2">
      <c r="C161"/>
    </row>
    <row r="162" spans="3:3" x14ac:dyDescent="0.2">
      <c r="C162"/>
    </row>
    <row r="163" spans="3:3" x14ac:dyDescent="0.2">
      <c r="C163"/>
    </row>
    <row r="164" spans="3:3" x14ac:dyDescent="0.2">
      <c r="C164"/>
    </row>
    <row r="165" spans="3:3" x14ac:dyDescent="0.2">
      <c r="C165"/>
    </row>
    <row r="166" spans="3:3" x14ac:dyDescent="0.2">
      <c r="C166"/>
    </row>
    <row r="167" spans="3:3" x14ac:dyDescent="0.2">
      <c r="C167"/>
    </row>
    <row r="168" spans="3:3" x14ac:dyDescent="0.2">
      <c r="C168"/>
    </row>
    <row r="169" spans="3:3" x14ac:dyDescent="0.2">
      <c r="C169"/>
    </row>
    <row r="170" spans="3:3" x14ac:dyDescent="0.2">
      <c r="C170"/>
    </row>
  </sheetData>
  <mergeCells count="3">
    <mergeCell ref="A3:D3"/>
    <mergeCell ref="A1:D1"/>
    <mergeCell ref="A2:D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A4" sqref="A4"/>
    </sheetView>
  </sheetViews>
  <sheetFormatPr defaultRowHeight="12.75" x14ac:dyDescent="0.2"/>
  <cols>
    <col min="1" max="1" width="60" bestFit="1" customWidth="1"/>
    <col min="2" max="2" width="14.7109375" customWidth="1"/>
    <col min="3" max="3" width="9.140625" customWidth="1"/>
    <col min="4" max="6" width="9" bestFit="1" customWidth="1"/>
    <col min="7" max="7" width="12.85546875" customWidth="1"/>
  </cols>
  <sheetData>
    <row r="1" spans="1:7" x14ac:dyDescent="0.2">
      <c r="A1" s="4" t="s">
        <v>55</v>
      </c>
    </row>
    <row r="2" spans="1:7" x14ac:dyDescent="0.2">
      <c r="B2" t="s">
        <v>56</v>
      </c>
    </row>
    <row r="3" spans="1:7" x14ac:dyDescent="0.2">
      <c r="A3" s="19" t="s">
        <v>57</v>
      </c>
      <c r="B3" s="19" t="s">
        <v>19</v>
      </c>
      <c r="C3" s="19" t="s">
        <v>20</v>
      </c>
      <c r="D3" s="19" t="s">
        <v>10</v>
      </c>
      <c r="E3" s="19" t="s">
        <v>11</v>
      </c>
      <c r="F3" s="19" t="s">
        <v>12</v>
      </c>
    </row>
    <row r="4" spans="1:7" x14ac:dyDescent="0.2">
      <c r="A4" s="20">
        <v>25000</v>
      </c>
      <c r="B4" s="20">
        <f>A4</f>
        <v>25000</v>
      </c>
      <c r="C4" s="20">
        <f>IF('MTDC Template'!B45 &gt;= B4, 0, B4 - 'MTDC Template'!B45)</f>
        <v>25000</v>
      </c>
      <c r="D4" s="20">
        <f>IF('MTDC Template'!C45 &gt;= C4, 0, C4 - 'MTDC Template'!C45)</f>
        <v>25000</v>
      </c>
      <c r="E4" s="20" t="e">
        <f>IF('MTDC Template'!#REF! &gt;= D4, 0, D4 - 'MTDC Template'!#REF!)</f>
        <v>#REF!</v>
      </c>
      <c r="F4" s="20" t="e">
        <f>IF('MTDC Template'!#REF! &gt;= E4, 0, E4 - 'MTDC Template'!#REF!)</f>
        <v>#REF!</v>
      </c>
    </row>
    <row r="5" spans="1:7" x14ac:dyDescent="0.2">
      <c r="A5" s="20">
        <v>25000</v>
      </c>
      <c r="B5" s="20">
        <f t="shared" ref="B5:B12" si="0">A5</f>
        <v>25000</v>
      </c>
      <c r="C5" s="20" t="e">
        <f>IF('MTDC Template'!#REF! &gt;= B5, 0, B5 - 'MTDC Template'!#REF!)</f>
        <v>#REF!</v>
      </c>
      <c r="D5" s="20" t="e">
        <f>IF('MTDC Template'!#REF! &gt;= C5, 0, C5 - 'MTDC Template'!#REF!)</f>
        <v>#REF!</v>
      </c>
      <c r="E5" s="20" t="e">
        <f>IF('MTDC Template'!#REF! &gt;= D5, 0, D5 - 'MTDC Template'!#REF!)</f>
        <v>#REF!</v>
      </c>
      <c r="F5" s="20" t="e">
        <f>IF('MTDC Template'!#REF! &gt;= E5, 0, E5 - 'MTDC Template'!#REF!)</f>
        <v>#REF!</v>
      </c>
    </row>
    <row r="6" spans="1:7" x14ac:dyDescent="0.2">
      <c r="A6" s="20">
        <v>25000</v>
      </c>
      <c r="B6" s="20">
        <f t="shared" si="0"/>
        <v>25000</v>
      </c>
      <c r="C6" s="20" t="e">
        <f>IF('MTDC Template'!#REF! &gt;= B6, 0, B6 - 'MTDC Template'!#REF!)</f>
        <v>#REF!</v>
      </c>
      <c r="D6" s="20" t="e">
        <f>IF('MTDC Template'!#REF! &gt;= C6, 0, C6 - 'MTDC Template'!#REF!)</f>
        <v>#REF!</v>
      </c>
      <c r="E6" s="20" t="e">
        <f>IF('MTDC Template'!#REF! &gt;= D6, 0, D6 - 'MTDC Template'!#REF!)</f>
        <v>#REF!</v>
      </c>
      <c r="F6" s="20" t="e">
        <f>IF('MTDC Template'!#REF! &gt;= E6, 0, E6 - 'MTDC Template'!#REF!)</f>
        <v>#REF!</v>
      </c>
    </row>
    <row r="7" spans="1:7" x14ac:dyDescent="0.2">
      <c r="A7" s="20">
        <v>25000</v>
      </c>
      <c r="B7" s="20">
        <f t="shared" si="0"/>
        <v>25000</v>
      </c>
      <c r="C7" s="20" t="e">
        <f>IF('MTDC Template'!#REF! &gt;= B7, 0, B7 - 'MTDC Template'!#REF!)</f>
        <v>#REF!</v>
      </c>
      <c r="D7" s="20" t="e">
        <f>IF('MTDC Template'!#REF! &gt;= C7, 0, C7 - 'MTDC Template'!#REF!)</f>
        <v>#REF!</v>
      </c>
      <c r="E7" s="20" t="e">
        <f>IF('MTDC Template'!#REF! &gt;= D7, 0, D7 - 'MTDC Template'!#REF!)</f>
        <v>#REF!</v>
      </c>
      <c r="F7" s="20" t="e">
        <f>IF('MTDC Template'!#REF! &gt;= E7, 0, E7 - 'MTDC Template'!#REF!)</f>
        <v>#REF!</v>
      </c>
    </row>
    <row r="8" spans="1:7" x14ac:dyDescent="0.2">
      <c r="A8" s="20">
        <v>25000</v>
      </c>
      <c r="B8" s="20">
        <f t="shared" si="0"/>
        <v>25000</v>
      </c>
      <c r="C8" s="20" t="e">
        <f>IF('MTDC Template'!#REF! &gt;= B8, 0, B8 - 'MTDC Template'!#REF!)</f>
        <v>#REF!</v>
      </c>
      <c r="D8" s="20" t="e">
        <f>IF('MTDC Template'!#REF! &gt;= C8, 0, C8 - 'MTDC Template'!#REF!)</f>
        <v>#REF!</v>
      </c>
      <c r="E8" s="20" t="e">
        <f>IF('MTDC Template'!#REF! &gt;= D8, 0, D8 - 'MTDC Template'!#REF!)</f>
        <v>#REF!</v>
      </c>
      <c r="F8" s="20" t="e">
        <f>IF('MTDC Template'!#REF! &gt;= E8, 0, E8 - 'MTDC Template'!#REF!)</f>
        <v>#REF!</v>
      </c>
    </row>
    <row r="9" spans="1:7" x14ac:dyDescent="0.2">
      <c r="A9" s="20">
        <v>25000</v>
      </c>
      <c r="B9" s="20">
        <f t="shared" si="0"/>
        <v>25000</v>
      </c>
      <c r="C9" s="20" t="e">
        <f>IF('MTDC Template'!#REF! &gt;= B9, 0, B9 - 'MTDC Template'!#REF!)</f>
        <v>#REF!</v>
      </c>
      <c r="D9" s="20" t="e">
        <f>IF('MTDC Template'!#REF! &gt;= C9, 0, C9 - 'MTDC Template'!#REF!)</f>
        <v>#REF!</v>
      </c>
      <c r="E9" s="20" t="e">
        <f>IF('MTDC Template'!#REF! &gt;= D9, 0, D9 - 'MTDC Template'!#REF!)</f>
        <v>#REF!</v>
      </c>
      <c r="F9" s="20" t="e">
        <f>IF('MTDC Template'!#REF! &gt;= E9, 0, E9 - 'MTDC Template'!#REF!)</f>
        <v>#REF!</v>
      </c>
    </row>
    <row r="10" spans="1:7" x14ac:dyDescent="0.2">
      <c r="A10" s="20">
        <v>25000</v>
      </c>
      <c r="B10" s="20">
        <f t="shared" si="0"/>
        <v>25000</v>
      </c>
      <c r="C10" s="20" t="e">
        <f>IF('MTDC Template'!#REF! &gt;= B10, 0, B10 - 'MTDC Template'!#REF!)</f>
        <v>#REF!</v>
      </c>
      <c r="D10" s="20" t="e">
        <f>IF('MTDC Template'!#REF! &gt;= C10, 0, C10 - 'MTDC Template'!#REF!)</f>
        <v>#REF!</v>
      </c>
      <c r="E10" s="20" t="e">
        <f>IF('MTDC Template'!#REF! &gt;= D10, 0, D10 - 'MTDC Template'!#REF!)</f>
        <v>#REF!</v>
      </c>
      <c r="F10" s="20" t="e">
        <f>IF('MTDC Template'!#REF! &gt;= E10, 0, E10 - 'MTDC Template'!#REF!)</f>
        <v>#REF!</v>
      </c>
    </row>
    <row r="11" spans="1:7" x14ac:dyDescent="0.2">
      <c r="A11" s="20">
        <v>25000</v>
      </c>
      <c r="B11" s="20">
        <f t="shared" si="0"/>
        <v>25000</v>
      </c>
      <c r="C11" s="20" t="e">
        <f>IF('MTDC Template'!#REF! &gt;= B11, 0, B11 - 'MTDC Template'!#REF!)</f>
        <v>#REF!</v>
      </c>
      <c r="D11" s="20" t="e">
        <f>IF('MTDC Template'!#REF! &gt;= C11, 0, C11 - 'MTDC Template'!#REF!)</f>
        <v>#REF!</v>
      </c>
      <c r="E11" s="20" t="e">
        <f>IF('MTDC Template'!#REF! &gt;= D11, 0, D11 - 'MTDC Template'!#REF!)</f>
        <v>#REF!</v>
      </c>
      <c r="F11" s="20" t="e">
        <f>IF('MTDC Template'!#REF! &gt;= E11, 0, E11 - 'MTDC Template'!#REF!)</f>
        <v>#REF!</v>
      </c>
    </row>
    <row r="12" spans="1:7" x14ac:dyDescent="0.2">
      <c r="A12" s="20">
        <v>25000</v>
      </c>
      <c r="B12" s="20">
        <f t="shared" si="0"/>
        <v>25000</v>
      </c>
      <c r="C12" s="20" t="e">
        <f>IF('MTDC Template'!#REF! &gt;= B12, 0, B12 - 'MTDC Template'!#REF!)</f>
        <v>#REF!</v>
      </c>
      <c r="D12" s="20" t="e">
        <f>IF('MTDC Template'!#REF! &gt;= C12, 0, C12 - 'MTDC Template'!#REF!)</f>
        <v>#REF!</v>
      </c>
      <c r="E12" s="20" t="e">
        <f>IF('MTDC Template'!#REF! &gt;= D12, 0, D12 - 'MTDC Template'!#REF!)</f>
        <v>#REF!</v>
      </c>
      <c r="F12" s="20" t="e">
        <f>IF('MTDC Template'!#REF! &gt;= E12, 0, E12 - 'MTDC Template'!#REF!)</f>
        <v>#REF!</v>
      </c>
    </row>
    <row r="14" spans="1:7" x14ac:dyDescent="0.2">
      <c r="B14" t="s">
        <v>58</v>
      </c>
    </row>
    <row r="15" spans="1:7" x14ac:dyDescent="0.2">
      <c r="B15" s="19" t="s">
        <v>19</v>
      </c>
      <c r="C15" s="19" t="s">
        <v>20</v>
      </c>
      <c r="D15" s="19" t="s">
        <v>10</v>
      </c>
      <c r="E15" s="19" t="s">
        <v>11</v>
      </c>
      <c r="F15" s="19" t="s">
        <v>12</v>
      </c>
      <c r="G15" t="s">
        <v>59</v>
      </c>
    </row>
    <row r="16" spans="1:7" x14ac:dyDescent="0.2">
      <c r="B16" s="20">
        <f>IF('MTDC Template'!B45&gt;B4,B4,'MTDC Template'!B45)</f>
        <v>0</v>
      </c>
      <c r="C16" s="20">
        <f>IF('MTDC Template'!C45&gt;C4,C4,'MTDC Template'!C45)</f>
        <v>0</v>
      </c>
      <c r="D16" s="20" t="e">
        <f>IF('MTDC Template'!#REF!&gt;D4,D4,'MTDC Template'!#REF!)</f>
        <v>#REF!</v>
      </c>
      <c r="E16" s="20" t="e">
        <f>IF('MTDC Template'!#REF!&gt;E4,E4,'MTDC Template'!#REF!)</f>
        <v>#REF!</v>
      </c>
      <c r="F16" s="20" t="e">
        <f>IF('MTDC Template'!#REF!&gt;F4,F4,'MTDC Template'!#REF!)</f>
        <v>#REF!</v>
      </c>
      <c r="G16" s="21" t="e">
        <f>SUM(B16:F16)</f>
        <v>#REF!</v>
      </c>
    </row>
    <row r="17" spans="2:7" x14ac:dyDescent="0.2">
      <c r="B17" s="20" t="e">
        <f>IF('MTDC Template'!#REF!&gt;B5,B5,'MTDC Template'!#REF!)</f>
        <v>#REF!</v>
      </c>
      <c r="C17" s="20" t="e">
        <f>IF('MTDC Template'!#REF!&gt;C5,C5,'MTDC Template'!#REF!)</f>
        <v>#REF!</v>
      </c>
      <c r="D17" s="20" t="e">
        <f>IF('MTDC Template'!#REF!&gt;D5,D5,'MTDC Template'!#REF!)</f>
        <v>#REF!</v>
      </c>
      <c r="E17" s="20" t="e">
        <f>IF('MTDC Template'!#REF!&gt;E5,E5,'MTDC Template'!#REF!)</f>
        <v>#REF!</v>
      </c>
      <c r="F17" s="20" t="e">
        <f>IF('MTDC Template'!#REF!&gt;F5,F5,'MTDC Template'!#REF!)</f>
        <v>#REF!</v>
      </c>
      <c r="G17" s="21" t="e">
        <f t="shared" ref="G17:G24" si="1">SUM(B17:F17)</f>
        <v>#REF!</v>
      </c>
    </row>
    <row r="18" spans="2:7" x14ac:dyDescent="0.2">
      <c r="B18" s="20" t="e">
        <f>IF('MTDC Template'!#REF!&gt;B6,B6,'MTDC Template'!#REF!)</f>
        <v>#REF!</v>
      </c>
      <c r="C18" s="20" t="e">
        <f>IF('MTDC Template'!#REF!&gt;C6,C6,'MTDC Template'!#REF!)</f>
        <v>#REF!</v>
      </c>
      <c r="D18" s="20" t="e">
        <f>IF('MTDC Template'!#REF!&gt;D6,D6,'MTDC Template'!#REF!)</f>
        <v>#REF!</v>
      </c>
      <c r="E18" s="20" t="e">
        <f>IF('MTDC Template'!#REF!&gt;E6,E6,'MTDC Template'!#REF!)</f>
        <v>#REF!</v>
      </c>
      <c r="F18" s="20" t="e">
        <f>IF('MTDC Template'!#REF!&gt;F6,F6,'MTDC Template'!#REF!)</f>
        <v>#REF!</v>
      </c>
      <c r="G18" s="21" t="e">
        <f t="shared" si="1"/>
        <v>#REF!</v>
      </c>
    </row>
    <row r="19" spans="2:7" x14ac:dyDescent="0.2">
      <c r="B19" s="20" t="e">
        <f>IF('MTDC Template'!#REF!&gt;B7,B7,'MTDC Template'!#REF!)</f>
        <v>#REF!</v>
      </c>
      <c r="C19" s="20" t="e">
        <f>IF('MTDC Template'!#REF!&gt;C7,C7,'MTDC Template'!#REF!)</f>
        <v>#REF!</v>
      </c>
      <c r="D19" s="20" t="e">
        <f>IF('MTDC Template'!#REF!&gt;D7,D7,'MTDC Template'!#REF!)</f>
        <v>#REF!</v>
      </c>
      <c r="E19" s="20" t="e">
        <f>IF('MTDC Template'!#REF!&gt;E7,E7,'MTDC Template'!#REF!)</f>
        <v>#REF!</v>
      </c>
      <c r="F19" s="20" t="e">
        <f>IF('MTDC Template'!#REF!&gt;F7,F7,'MTDC Template'!#REF!)</f>
        <v>#REF!</v>
      </c>
      <c r="G19" s="21" t="e">
        <f t="shared" si="1"/>
        <v>#REF!</v>
      </c>
    </row>
    <row r="20" spans="2:7" x14ac:dyDescent="0.2">
      <c r="B20" s="20" t="e">
        <f>IF('MTDC Template'!#REF!&gt;B8,B8,'MTDC Template'!#REF!)</f>
        <v>#REF!</v>
      </c>
      <c r="C20" s="20" t="e">
        <f>IF('MTDC Template'!#REF!&gt;C8,C8,'MTDC Template'!#REF!)</f>
        <v>#REF!</v>
      </c>
      <c r="D20" s="20" t="e">
        <f>IF('MTDC Template'!#REF!&gt;D8,D8,'MTDC Template'!#REF!)</f>
        <v>#REF!</v>
      </c>
      <c r="E20" s="20" t="e">
        <f>IF('MTDC Template'!#REF!&gt;E8,E8,'MTDC Template'!#REF!)</f>
        <v>#REF!</v>
      </c>
      <c r="F20" s="20" t="e">
        <f>IF('MTDC Template'!#REF!&gt;F8,F8,'MTDC Template'!#REF!)</f>
        <v>#REF!</v>
      </c>
      <c r="G20" s="21" t="e">
        <f t="shared" si="1"/>
        <v>#REF!</v>
      </c>
    </row>
    <row r="21" spans="2:7" x14ac:dyDescent="0.2">
      <c r="B21" s="20" t="e">
        <f>IF('MTDC Template'!#REF!&gt;B9,B9,'MTDC Template'!#REF!)</f>
        <v>#REF!</v>
      </c>
      <c r="C21" s="20" t="e">
        <f>IF('MTDC Template'!#REF!&gt;C9,C9,'MTDC Template'!#REF!)</f>
        <v>#REF!</v>
      </c>
      <c r="D21" s="20" t="e">
        <f>IF('MTDC Template'!#REF!&gt;D9,D9,'MTDC Template'!#REF!)</f>
        <v>#REF!</v>
      </c>
      <c r="E21" s="20" t="e">
        <f>IF('MTDC Template'!#REF!&gt;E9,E9,'MTDC Template'!#REF!)</f>
        <v>#REF!</v>
      </c>
      <c r="F21" s="20" t="e">
        <f>IF('MTDC Template'!#REF!&gt;F9,F9,'MTDC Template'!#REF!)</f>
        <v>#REF!</v>
      </c>
      <c r="G21" s="21" t="e">
        <f t="shared" si="1"/>
        <v>#REF!</v>
      </c>
    </row>
    <row r="22" spans="2:7" x14ac:dyDescent="0.2">
      <c r="B22" s="20" t="e">
        <f>IF('MTDC Template'!#REF!&gt;B10,B10,'MTDC Template'!#REF!)</f>
        <v>#REF!</v>
      </c>
      <c r="C22" s="20" t="e">
        <f>IF('MTDC Template'!#REF!&gt;C10,C10,'MTDC Template'!#REF!)</f>
        <v>#REF!</v>
      </c>
      <c r="D22" s="20" t="e">
        <f>IF('MTDC Template'!#REF!&gt;D10,D10,'MTDC Template'!#REF!)</f>
        <v>#REF!</v>
      </c>
      <c r="E22" s="20" t="e">
        <f>IF('MTDC Template'!#REF!&gt;E10,E10,'MTDC Template'!#REF!)</f>
        <v>#REF!</v>
      </c>
      <c r="F22" s="20" t="e">
        <f>IF('MTDC Template'!#REF!&gt;F10,F10,'MTDC Template'!#REF!)</f>
        <v>#REF!</v>
      </c>
      <c r="G22" s="21" t="e">
        <f t="shared" si="1"/>
        <v>#REF!</v>
      </c>
    </row>
    <row r="23" spans="2:7" x14ac:dyDescent="0.2">
      <c r="B23" s="20" t="e">
        <f>IF('MTDC Template'!#REF!&gt;B11,B11,'MTDC Template'!#REF!)</f>
        <v>#REF!</v>
      </c>
      <c r="C23" s="20" t="e">
        <f>IF('MTDC Template'!#REF!&gt;C11,C11,'MTDC Template'!#REF!)</f>
        <v>#REF!</v>
      </c>
      <c r="D23" s="20" t="e">
        <f>IF('MTDC Template'!#REF!&gt;D11,D11,'MTDC Template'!#REF!)</f>
        <v>#REF!</v>
      </c>
      <c r="E23" s="20" t="e">
        <f>IF('MTDC Template'!#REF!&gt;E11,E11,'MTDC Template'!#REF!)</f>
        <v>#REF!</v>
      </c>
      <c r="F23" s="20" t="e">
        <f>IF('MTDC Template'!#REF!&gt;F11,F11,'MTDC Template'!#REF!)</f>
        <v>#REF!</v>
      </c>
      <c r="G23" s="21" t="e">
        <f t="shared" si="1"/>
        <v>#REF!</v>
      </c>
    </row>
    <row r="24" spans="2:7" x14ac:dyDescent="0.2">
      <c r="B24" s="20" t="e">
        <f>IF('MTDC Template'!#REF!&gt;B12,B12,'MTDC Template'!#REF!)</f>
        <v>#REF!</v>
      </c>
      <c r="C24" s="20" t="e">
        <f>IF('MTDC Template'!#REF!&gt;C12,C12,'MTDC Template'!#REF!)</f>
        <v>#REF!</v>
      </c>
      <c r="D24" s="20" t="e">
        <f>IF('MTDC Template'!#REF!&gt;D12,D12,'MTDC Template'!#REF!)</f>
        <v>#REF!</v>
      </c>
      <c r="E24" s="20" t="e">
        <f>IF('MTDC Template'!#REF!&gt;E12,E12,'MTDC Template'!#REF!)</f>
        <v>#REF!</v>
      </c>
      <c r="F24" s="20" t="e">
        <f>IF('MTDC Template'!#REF!&gt;F12,F12,'MTDC Template'!#REF!)</f>
        <v>#REF!</v>
      </c>
      <c r="G24" s="21" t="e">
        <f t="shared" si="1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82"/>
  <sheetViews>
    <sheetView topLeftCell="A39" zoomScale="90" zoomScaleNormal="90" workbookViewId="0">
      <selection activeCell="B15" sqref="B15:F15"/>
    </sheetView>
  </sheetViews>
  <sheetFormatPr defaultRowHeight="12.75" x14ac:dyDescent="0.2"/>
  <cols>
    <col min="1" max="1" width="41.85546875" customWidth="1"/>
    <col min="2" max="2" width="10.7109375" style="2" bestFit="1" customWidth="1"/>
    <col min="3" max="6" width="10.7109375" style="2" customWidth="1"/>
    <col min="7" max="7" width="12.28515625" style="2" bestFit="1" customWidth="1"/>
  </cols>
  <sheetData>
    <row r="1" spans="1:9" ht="15" x14ac:dyDescent="0.25">
      <c r="A1" s="29" t="s">
        <v>16</v>
      </c>
      <c r="B1" s="29"/>
      <c r="C1" s="29"/>
      <c r="D1" s="29"/>
      <c r="E1" s="29"/>
      <c r="F1" s="23" t="s">
        <v>44</v>
      </c>
      <c r="G1" s="24"/>
    </row>
    <row r="2" spans="1:9" ht="15" x14ac:dyDescent="0.25">
      <c r="A2" s="30" t="s">
        <v>17</v>
      </c>
      <c r="B2" s="30"/>
      <c r="C2" s="30"/>
      <c r="D2" s="30"/>
      <c r="E2" s="30"/>
      <c r="F2" s="25">
        <v>0.03</v>
      </c>
      <c r="G2" s="26"/>
    </row>
    <row r="3" spans="1:9" ht="15" x14ac:dyDescent="0.25">
      <c r="A3" s="29" t="s">
        <v>18</v>
      </c>
      <c r="B3" s="29"/>
      <c r="C3" s="29"/>
      <c r="D3" s="29"/>
      <c r="E3" s="29"/>
      <c r="F3" s="23" t="s">
        <v>45</v>
      </c>
      <c r="G3" s="24"/>
    </row>
    <row r="4" spans="1:9" ht="15" x14ac:dyDescent="0.25">
      <c r="A4" s="30" t="s">
        <v>9</v>
      </c>
      <c r="B4" s="30"/>
      <c r="C4" s="30"/>
      <c r="D4" s="30"/>
      <c r="E4" s="30"/>
      <c r="F4" s="27">
        <v>5.5E-2</v>
      </c>
      <c r="G4" s="28"/>
    </row>
    <row r="5" spans="1:9" ht="15" x14ac:dyDescent="0.25">
      <c r="A5" s="18"/>
      <c r="B5" s="18"/>
      <c r="C5" s="18"/>
      <c r="D5" s="18"/>
      <c r="E5" s="18"/>
      <c r="F5" s="23" t="s">
        <v>61</v>
      </c>
      <c r="G5" s="24"/>
    </row>
    <row r="6" spans="1:9" ht="15" x14ac:dyDescent="0.25">
      <c r="A6" s="18"/>
      <c r="B6" s="18"/>
      <c r="C6" s="18"/>
      <c r="D6" s="18"/>
      <c r="E6" s="18"/>
      <c r="F6" s="31">
        <v>0.52</v>
      </c>
      <c r="G6" s="31"/>
    </row>
    <row r="7" spans="1:9" s="8" customFormat="1" x14ac:dyDescent="0.2">
      <c r="B7" s="9" t="s">
        <v>19</v>
      </c>
      <c r="C7" s="9" t="s">
        <v>20</v>
      </c>
      <c r="D7" s="9" t="s">
        <v>10</v>
      </c>
      <c r="E7" s="9" t="s">
        <v>11</v>
      </c>
      <c r="F7" s="9" t="s">
        <v>12</v>
      </c>
      <c r="G7" s="9" t="s">
        <v>5</v>
      </c>
    </row>
    <row r="8" spans="1:9" x14ac:dyDescent="0.2">
      <c r="A8" s="12" t="s">
        <v>21</v>
      </c>
      <c r="B8" s="3"/>
      <c r="C8" s="4"/>
      <c r="D8" s="4"/>
      <c r="E8" s="4"/>
      <c r="F8" s="4"/>
      <c r="G8" s="3"/>
    </row>
    <row r="9" spans="1:9" x14ac:dyDescent="0.2">
      <c r="A9" s="6" t="s">
        <v>42</v>
      </c>
      <c r="B9" s="10">
        <v>0</v>
      </c>
      <c r="C9" s="16">
        <f>ROUND(B9*(1+$F$2),0)</f>
        <v>0</v>
      </c>
      <c r="D9" s="16">
        <f t="shared" ref="D9:F9" si="0">ROUND(C9*(1+$F$2),0)</f>
        <v>0</v>
      </c>
      <c r="E9" s="16">
        <f t="shared" si="0"/>
        <v>0</v>
      </c>
      <c r="F9" s="16">
        <f t="shared" si="0"/>
        <v>0</v>
      </c>
      <c r="G9" s="10">
        <f>SUM(B9:F9)</f>
        <v>0</v>
      </c>
    </row>
    <row r="10" spans="1:9" x14ac:dyDescent="0.2">
      <c r="A10" s="6" t="s">
        <v>43</v>
      </c>
      <c r="B10" s="10">
        <v>0</v>
      </c>
      <c r="C10" s="16">
        <f t="shared" ref="C10:F14" si="1">ROUND(B10*(1+$F$2),0)</f>
        <v>0</v>
      </c>
      <c r="D10" s="16">
        <f t="shared" si="1"/>
        <v>0</v>
      </c>
      <c r="E10" s="16">
        <f t="shared" si="1"/>
        <v>0</v>
      </c>
      <c r="F10" s="16">
        <f t="shared" si="1"/>
        <v>0</v>
      </c>
      <c r="G10" s="10">
        <f t="shared" ref="G10:G16" si="2">SUM(B10:F10)</f>
        <v>0</v>
      </c>
      <c r="I10" s="8"/>
    </row>
    <row r="11" spans="1:9" x14ac:dyDescent="0.2">
      <c r="A11" s="6" t="s">
        <v>38</v>
      </c>
      <c r="B11" s="10">
        <v>0</v>
      </c>
      <c r="C11" s="16">
        <f t="shared" si="1"/>
        <v>0</v>
      </c>
      <c r="D11" s="16">
        <f t="shared" si="1"/>
        <v>0</v>
      </c>
      <c r="E11" s="16">
        <f t="shared" si="1"/>
        <v>0</v>
      </c>
      <c r="F11" s="16">
        <f t="shared" si="1"/>
        <v>0</v>
      </c>
      <c r="G11" s="10">
        <f t="shared" si="2"/>
        <v>0</v>
      </c>
    </row>
    <row r="12" spans="1:9" x14ac:dyDescent="0.2">
      <c r="A12" s="6" t="s">
        <v>39</v>
      </c>
      <c r="B12" s="10">
        <v>0</v>
      </c>
      <c r="C12" s="16">
        <f t="shared" si="1"/>
        <v>0</v>
      </c>
      <c r="D12" s="16">
        <f t="shared" si="1"/>
        <v>0</v>
      </c>
      <c r="E12" s="16">
        <f t="shared" si="1"/>
        <v>0</v>
      </c>
      <c r="F12" s="16">
        <f t="shared" si="1"/>
        <v>0</v>
      </c>
      <c r="G12" s="10">
        <f t="shared" si="2"/>
        <v>0</v>
      </c>
    </row>
    <row r="13" spans="1:9" x14ac:dyDescent="0.2">
      <c r="A13" s="6" t="s">
        <v>40</v>
      </c>
      <c r="B13" s="10"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0">
        <f t="shared" si="2"/>
        <v>0</v>
      </c>
    </row>
    <row r="14" spans="1:9" x14ac:dyDescent="0.2">
      <c r="A14" s="6" t="s">
        <v>41</v>
      </c>
      <c r="B14" s="10">
        <v>0</v>
      </c>
      <c r="C14" s="16">
        <f t="shared" si="1"/>
        <v>0</v>
      </c>
      <c r="D14" s="16">
        <f t="shared" si="1"/>
        <v>0</v>
      </c>
      <c r="E14" s="16">
        <f t="shared" si="1"/>
        <v>0</v>
      </c>
      <c r="F14" s="16">
        <f t="shared" si="1"/>
        <v>0</v>
      </c>
      <c r="G14" s="10">
        <f t="shared" si="2"/>
        <v>0</v>
      </c>
    </row>
    <row r="15" spans="1:9" x14ac:dyDescent="0.2">
      <c r="A15" s="13" t="s">
        <v>66</v>
      </c>
      <c r="B15" s="10">
        <f>(SUM(B9:B14)*0.328)</f>
        <v>0</v>
      </c>
      <c r="C15" s="10">
        <f t="shared" ref="C15:F15" si="3">(SUM(C9:C14)*0.328)</f>
        <v>0</v>
      </c>
      <c r="D15" s="10">
        <f t="shared" si="3"/>
        <v>0</v>
      </c>
      <c r="E15" s="10">
        <f t="shared" si="3"/>
        <v>0</v>
      </c>
      <c r="F15" s="10">
        <f t="shared" si="3"/>
        <v>0</v>
      </c>
      <c r="G15" s="10">
        <f t="shared" si="2"/>
        <v>0</v>
      </c>
    </row>
    <row r="16" spans="1:9" x14ac:dyDescent="0.2">
      <c r="A16" s="12" t="s">
        <v>22</v>
      </c>
      <c r="B16" s="10">
        <f>ROUND((B9+B10+B11+B12+B13+B14+B15),0)</f>
        <v>0</v>
      </c>
      <c r="C16" s="10">
        <f>ROUND((C9+C10+C11+C12+C13+C14+C15),0)</f>
        <v>0</v>
      </c>
      <c r="D16" s="10">
        <f>ROUND((D9+D10+D11+D12+D13+D14+D15),0)</f>
        <v>0</v>
      </c>
      <c r="E16" s="10">
        <f>ROUND((E9+E10+E11+E12+E13+E14+E15),0)</f>
        <v>0</v>
      </c>
      <c r="F16" s="10">
        <f>ROUND((F9+F10+F11+F12+F13+F14+F15),0)</f>
        <v>0</v>
      </c>
      <c r="G16" s="10">
        <f t="shared" si="2"/>
        <v>0</v>
      </c>
    </row>
    <row r="17" spans="1:7" x14ac:dyDescent="0.2">
      <c r="A17" s="5"/>
      <c r="B17" s="10"/>
      <c r="C17" s="10"/>
      <c r="D17" s="10"/>
      <c r="E17" s="10"/>
      <c r="F17" s="10"/>
      <c r="G17" s="10"/>
    </row>
    <row r="18" spans="1:7" x14ac:dyDescent="0.2">
      <c r="A18" s="12" t="s">
        <v>23</v>
      </c>
      <c r="B18" s="10"/>
      <c r="C18" s="10"/>
      <c r="D18" s="10"/>
      <c r="E18" s="10"/>
      <c r="F18" s="10"/>
      <c r="G18" s="10"/>
    </row>
    <row r="19" spans="1:7" x14ac:dyDescent="0.2">
      <c r="A19" s="5" t="s">
        <v>37</v>
      </c>
      <c r="B19" s="10">
        <v>0</v>
      </c>
      <c r="C19" s="16">
        <f t="shared" ref="C19:F21" si="4">ROUND(B19*(1+$F$2),0)</f>
        <v>0</v>
      </c>
      <c r="D19" s="16">
        <f>ROUND(C19*(1+$F$2),0)</f>
        <v>0</v>
      </c>
      <c r="E19" s="16">
        <f t="shared" si="4"/>
        <v>0</v>
      </c>
      <c r="F19" s="16">
        <f t="shared" si="4"/>
        <v>0</v>
      </c>
      <c r="G19" s="10">
        <f t="shared" ref="G19:G25" si="5">SUM(B19:F19)</f>
        <v>0</v>
      </c>
    </row>
    <row r="20" spans="1:7" x14ac:dyDescent="0.2">
      <c r="A20" s="4" t="s">
        <v>36</v>
      </c>
      <c r="B20" s="10">
        <v>0</v>
      </c>
      <c r="C20" s="16">
        <f t="shared" si="4"/>
        <v>0</v>
      </c>
      <c r="D20" s="16">
        <f t="shared" si="4"/>
        <v>0</v>
      </c>
      <c r="E20" s="16">
        <f t="shared" si="4"/>
        <v>0</v>
      </c>
      <c r="F20" s="16">
        <f t="shared" si="4"/>
        <v>0</v>
      </c>
      <c r="G20" s="10">
        <f t="shared" si="5"/>
        <v>0</v>
      </c>
    </row>
    <row r="21" spans="1:7" x14ac:dyDescent="0.2">
      <c r="A21" s="5" t="s">
        <v>35</v>
      </c>
      <c r="B21" s="10">
        <v>0</v>
      </c>
      <c r="C21" s="16">
        <f t="shared" si="4"/>
        <v>0</v>
      </c>
      <c r="D21" s="16">
        <f t="shared" si="4"/>
        <v>0</v>
      </c>
      <c r="E21" s="16">
        <f t="shared" si="4"/>
        <v>0</v>
      </c>
      <c r="F21" s="16">
        <f t="shared" si="4"/>
        <v>0</v>
      </c>
      <c r="G21" s="10">
        <f t="shared" si="5"/>
        <v>0</v>
      </c>
    </row>
    <row r="22" spans="1:7" x14ac:dyDescent="0.2">
      <c r="A22" s="4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5"/>
        <v>0</v>
      </c>
    </row>
    <row r="23" spans="1:7" x14ac:dyDescent="0.2">
      <c r="A23" s="5" t="s">
        <v>33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5"/>
        <v>0</v>
      </c>
    </row>
    <row r="24" spans="1:7" ht="25.5" x14ac:dyDescent="0.2">
      <c r="A24" s="14" t="s">
        <v>67</v>
      </c>
      <c r="B24" s="11">
        <f>ROUND((0.328*(B19+B20)+0.14*B21+0.01*B22+0.45*B23),0)</f>
        <v>0</v>
      </c>
      <c r="C24" s="11">
        <f t="shared" ref="C24:E24" si="6">ROUND((0.328*(C19+C20)+0.14*C21+0.01*C22+0.45*C23),0)</f>
        <v>0</v>
      </c>
      <c r="D24" s="11">
        <f t="shared" si="6"/>
        <v>0</v>
      </c>
      <c r="E24" s="11">
        <f t="shared" si="6"/>
        <v>0</v>
      </c>
      <c r="F24" s="11">
        <f>ROUND((0.328*(F19+F20)+0.14*F21+0.01*F22+0.45*F23),0)</f>
        <v>0</v>
      </c>
      <c r="G24" s="10">
        <f t="shared" si="5"/>
        <v>0</v>
      </c>
    </row>
    <row r="25" spans="1:7" x14ac:dyDescent="0.2">
      <c r="A25" s="12" t="s">
        <v>24</v>
      </c>
      <c r="B25" s="10">
        <f>ROUND((B18+B19+B20+B21+B22+B23+B24),0)</f>
        <v>0</v>
      </c>
      <c r="C25" s="10">
        <f>ROUND((C18+C19+C20+C21+C22+C23+C24),0)</f>
        <v>0</v>
      </c>
      <c r="D25" s="10">
        <f>ROUND((D18+D19+D20+D21+D22+D23+D24),0)</f>
        <v>0</v>
      </c>
      <c r="E25" s="10">
        <f>ROUND((E18+E19+E20+E21+E22+E23+E24),0)</f>
        <v>0</v>
      </c>
      <c r="F25" s="10">
        <f>ROUND((F18+F19+F20+F21+F22+F23+F24),0)</f>
        <v>0</v>
      </c>
      <c r="G25" s="10">
        <f t="shared" si="5"/>
        <v>0</v>
      </c>
    </row>
    <row r="26" spans="1:7" x14ac:dyDescent="0.2">
      <c r="A26" s="7"/>
    </row>
    <row r="27" spans="1:7" x14ac:dyDescent="0.2">
      <c r="A27" s="8" t="s">
        <v>0</v>
      </c>
      <c r="B27" s="10">
        <f>ROUND((B25+B16),0)</f>
        <v>0</v>
      </c>
      <c r="C27" s="10">
        <f>ROUND((C25+C16),0)</f>
        <v>0</v>
      </c>
      <c r="D27" s="10">
        <f>ROUND((D25+D16),0)</f>
        <v>0</v>
      </c>
      <c r="E27" s="10">
        <f>ROUND((E25+E16),0)</f>
        <v>0</v>
      </c>
      <c r="F27" s="10">
        <f>ROUND((F25+F16),0)</f>
        <v>0</v>
      </c>
      <c r="G27" s="10">
        <f>SUM(B27:F27)</f>
        <v>0</v>
      </c>
    </row>
    <row r="28" spans="1:7" x14ac:dyDescent="0.2">
      <c r="A28" s="8"/>
      <c r="B28" s="10"/>
      <c r="C28" s="10"/>
      <c r="D28" s="10"/>
      <c r="E28" s="10"/>
      <c r="F28" s="10"/>
      <c r="G28" s="10"/>
    </row>
    <row r="29" spans="1:7" x14ac:dyDescent="0.2">
      <c r="A29" s="12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>SUM(B29:F29)</f>
        <v>0</v>
      </c>
    </row>
    <row r="30" spans="1:7" x14ac:dyDescent="0.2">
      <c r="A30" s="5"/>
      <c r="B30" s="10"/>
      <c r="C30" s="10"/>
      <c r="D30" s="10"/>
      <c r="E30" s="10"/>
      <c r="F30" s="10"/>
      <c r="G30" s="10"/>
    </row>
    <row r="31" spans="1:7" x14ac:dyDescent="0.2">
      <c r="A31" s="8" t="s">
        <v>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>SUM(B31:F31)</f>
        <v>0</v>
      </c>
    </row>
    <row r="32" spans="1:7" x14ac:dyDescent="0.2">
      <c r="A32" s="12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>SUM(B32:F32)</f>
        <v>0</v>
      </c>
    </row>
    <row r="33" spans="1:7" x14ac:dyDescent="0.2">
      <c r="A33" s="5"/>
      <c r="B33" s="10"/>
      <c r="C33" s="10"/>
      <c r="D33" s="10"/>
      <c r="E33" s="10"/>
      <c r="F33" s="10"/>
      <c r="G33" s="10"/>
    </row>
    <row r="34" spans="1:7" x14ac:dyDescent="0.2">
      <c r="A34" s="8" t="s">
        <v>28</v>
      </c>
      <c r="B34" s="10"/>
      <c r="C34" s="10"/>
      <c r="D34" s="10"/>
      <c r="E34" s="10"/>
      <c r="F34" s="10"/>
      <c r="G34" s="10"/>
    </row>
    <row r="35" spans="1:7" x14ac:dyDescent="0.2">
      <c r="A35" s="4" t="s">
        <v>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>SUM(B35:F35)</f>
        <v>0</v>
      </c>
    </row>
    <row r="36" spans="1:7" x14ac:dyDescent="0.2">
      <c r="A36" s="5" t="s">
        <v>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SUM(B36:F36)</f>
        <v>0</v>
      </c>
    </row>
    <row r="37" spans="1:7" x14ac:dyDescent="0.2">
      <c r="A37" s="4" t="s">
        <v>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f>SUM(B37:F37)</f>
        <v>0</v>
      </c>
    </row>
    <row r="38" spans="1:7" x14ac:dyDescent="0.2">
      <c r="A38" s="5" t="s">
        <v>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>SUM(B38:F38)</f>
        <v>0</v>
      </c>
    </row>
    <row r="39" spans="1:7" x14ac:dyDescent="0.2">
      <c r="A39" s="12" t="s">
        <v>29</v>
      </c>
      <c r="B39" s="10">
        <f>ROUND((B35+B36+B37+B38),0)</f>
        <v>0</v>
      </c>
      <c r="C39" s="10">
        <f>ROUND((C35+C36+C37+C38),0)</f>
        <v>0</v>
      </c>
      <c r="D39" s="10">
        <f>ROUND((D35+D36+D37+D38),0)</f>
        <v>0</v>
      </c>
      <c r="E39" s="10">
        <f>ROUND((E35+E36+E37+E38),0)</f>
        <v>0</v>
      </c>
      <c r="F39" s="10">
        <f>ROUND((F35+F36+F37+F38),0)</f>
        <v>0</v>
      </c>
      <c r="G39" s="10">
        <f>SUM(B39:F39)</f>
        <v>0</v>
      </c>
    </row>
    <row r="40" spans="1:7" x14ac:dyDescent="0.2">
      <c r="A40" s="5"/>
      <c r="B40" s="10"/>
      <c r="C40" s="10"/>
      <c r="D40" s="10"/>
      <c r="E40" s="10"/>
      <c r="F40" s="10"/>
      <c r="G40" s="10"/>
    </row>
    <row r="41" spans="1:7" x14ac:dyDescent="0.2">
      <c r="A41" s="8" t="s">
        <v>30</v>
      </c>
      <c r="B41" s="10"/>
      <c r="C41" s="10"/>
      <c r="D41" s="10"/>
      <c r="E41" s="10"/>
      <c r="F41" s="10"/>
      <c r="G41" s="10"/>
    </row>
    <row r="42" spans="1:7" x14ac:dyDescent="0.2">
      <c r="A42" s="5" t="s">
        <v>14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f t="shared" ref="G42:G64" si="7">SUM(B42:F42)</f>
        <v>0</v>
      </c>
    </row>
    <row r="43" spans="1:7" x14ac:dyDescent="0.2">
      <c r="A43" s="4" t="s">
        <v>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si="7"/>
        <v>0</v>
      </c>
    </row>
    <row r="44" spans="1:7" x14ac:dyDescent="0.2">
      <c r="A44" s="4" t="s">
        <v>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 t="shared" si="7"/>
        <v>0</v>
      </c>
    </row>
    <row r="45" spans="1:7" x14ac:dyDescent="0.2">
      <c r="A45" s="5" t="s">
        <v>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 t="shared" si="7"/>
        <v>0</v>
      </c>
    </row>
    <row r="46" spans="1:7" x14ac:dyDescent="0.2">
      <c r="A46" s="4" t="s">
        <v>47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7"/>
        <v>0</v>
      </c>
    </row>
    <row r="47" spans="1:7" x14ac:dyDescent="0.2">
      <c r="A47" s="4" t="s">
        <v>48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7"/>
        <v>0</v>
      </c>
    </row>
    <row r="48" spans="1:7" x14ac:dyDescent="0.2">
      <c r="A48" s="4" t="s">
        <v>49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7"/>
        <v>0</v>
      </c>
    </row>
    <row r="49" spans="1:7" x14ac:dyDescent="0.2">
      <c r="A49" s="4" t="s">
        <v>50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7"/>
        <v>0</v>
      </c>
    </row>
    <row r="50" spans="1:7" x14ac:dyDescent="0.2">
      <c r="A50" s="4" t="s">
        <v>51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7"/>
        <v>0</v>
      </c>
    </row>
    <row r="51" spans="1:7" x14ac:dyDescent="0.2">
      <c r="A51" s="4" t="s">
        <v>52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7"/>
        <v>0</v>
      </c>
    </row>
    <row r="52" spans="1:7" x14ac:dyDescent="0.2">
      <c r="A52" s="4" t="s">
        <v>53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7"/>
        <v>0</v>
      </c>
    </row>
    <row r="53" spans="1:7" x14ac:dyDescent="0.2">
      <c r="A53" s="4" t="s">
        <v>54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7"/>
        <v>0</v>
      </c>
    </row>
    <row r="54" spans="1:7" x14ac:dyDescent="0.2">
      <c r="A54" s="4" t="s">
        <v>60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f t="shared" si="7"/>
        <v>0</v>
      </c>
    </row>
    <row r="55" spans="1:7" x14ac:dyDescent="0.2">
      <c r="A55" s="5" t="s">
        <v>13</v>
      </c>
      <c r="B55" s="10">
        <v>0</v>
      </c>
      <c r="C55" s="17">
        <f>B55*(1+F4)</f>
        <v>0</v>
      </c>
      <c r="D55" s="17">
        <f>C55*(1+F4)</f>
        <v>0</v>
      </c>
      <c r="E55" s="17">
        <f>D55*(1+F4)</f>
        <v>0</v>
      </c>
      <c r="F55" s="17">
        <f>E55*(1+F4)</f>
        <v>0</v>
      </c>
      <c r="G55" s="10">
        <f t="shared" si="7"/>
        <v>0</v>
      </c>
    </row>
    <row r="56" spans="1:7" x14ac:dyDescent="0.2">
      <c r="A56" s="5" t="s">
        <v>62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7"/>
        <v>0</v>
      </c>
    </row>
    <row r="57" spans="1:7" x14ac:dyDescent="0.2">
      <c r="A57" s="5" t="s">
        <v>63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7"/>
        <v>0</v>
      </c>
    </row>
    <row r="58" spans="1:7" x14ac:dyDescent="0.2">
      <c r="A58" s="5" t="s">
        <v>64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7"/>
        <v>0</v>
      </c>
    </row>
    <row r="59" spans="1:7" x14ac:dyDescent="0.2">
      <c r="A59" s="5" t="s">
        <v>65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f t="shared" si="7"/>
        <v>0</v>
      </c>
    </row>
    <row r="60" spans="1:7" x14ac:dyDescent="0.2">
      <c r="A60" s="8" t="s">
        <v>15</v>
      </c>
      <c r="B60" s="10">
        <f>ROUND(SUM(B42:B59),0)</f>
        <v>0</v>
      </c>
      <c r="C60" s="10">
        <f>ROUND(SUM(C42:C59),0)</f>
        <v>0</v>
      </c>
      <c r="D60" s="10">
        <f>ROUND(SUM(D42:D59),0)</f>
        <v>0</v>
      </c>
      <c r="E60" s="10">
        <f>ROUND(SUM(E42:E59),0)</f>
        <v>0</v>
      </c>
      <c r="F60" s="10">
        <f>ROUND(SUM(F42:F59),0)</f>
        <v>0</v>
      </c>
      <c r="G60" s="10">
        <f t="shared" si="7"/>
        <v>0</v>
      </c>
    </row>
    <row r="61" spans="1:7" x14ac:dyDescent="0.2">
      <c r="A61" s="8"/>
      <c r="B61" s="10"/>
      <c r="C61" s="10"/>
      <c r="D61" s="10"/>
      <c r="E61" s="10"/>
      <c r="F61" s="10"/>
      <c r="G61" s="10"/>
    </row>
    <row r="62" spans="1:7" x14ac:dyDescent="0.2">
      <c r="A62" s="12" t="s">
        <v>31</v>
      </c>
      <c r="B62" s="15">
        <f>ROUND((B27+B29+B31+B32+B39+B60),0)</f>
        <v>0</v>
      </c>
      <c r="C62" s="15">
        <f>ROUND((C27+C29+C31+C32+C39+C60),0)</f>
        <v>0</v>
      </c>
      <c r="D62" s="15">
        <f>ROUND((D27+D29+D31+D32+D39+D60),0)</f>
        <v>0</v>
      </c>
      <c r="E62" s="15">
        <f>ROUND((E27+E29+E31+E32+E39+E60),0)</f>
        <v>0</v>
      </c>
      <c r="F62" s="15">
        <f>ROUND((F27+F29+F31+F32+F39+F60),0)</f>
        <v>0</v>
      </c>
      <c r="G62" s="15">
        <f t="shared" si="7"/>
        <v>0</v>
      </c>
    </row>
    <row r="63" spans="1:7" x14ac:dyDescent="0.2">
      <c r="A63" s="8" t="s">
        <v>46</v>
      </c>
      <c r="B63" s="22">
        <f>ROUND((B62*$F$6),0)</f>
        <v>0</v>
      </c>
      <c r="C63" s="22">
        <f>ROUND((C62*$F$6),0)</f>
        <v>0</v>
      </c>
      <c r="D63" s="22">
        <f>ROUND((D62*$F$6),0)</f>
        <v>0</v>
      </c>
      <c r="E63" s="22">
        <f>ROUND((E62*$F$6),0)</f>
        <v>0</v>
      </c>
      <c r="F63" s="22">
        <f>ROUND((F62*$F$6),0)</f>
        <v>0</v>
      </c>
      <c r="G63" s="15">
        <f t="shared" si="7"/>
        <v>0</v>
      </c>
    </row>
    <row r="64" spans="1:7" x14ac:dyDescent="0.2">
      <c r="A64" s="12" t="s">
        <v>32</v>
      </c>
      <c r="B64" s="15">
        <f>ROUND((B62+B63),0)</f>
        <v>0</v>
      </c>
      <c r="C64" s="15">
        <f>ROUND((C62+C63),0)</f>
        <v>0</v>
      </c>
      <c r="D64" s="15">
        <f>ROUND((D62+D63),0)</f>
        <v>0</v>
      </c>
      <c r="E64" s="15">
        <f>ROUND((E62+E63),0)</f>
        <v>0</v>
      </c>
      <c r="F64" s="15">
        <f>ROUND((F62+F63),0)</f>
        <v>0</v>
      </c>
      <c r="G64" s="15">
        <f t="shared" si="7"/>
        <v>0</v>
      </c>
    </row>
    <row r="65" spans="1:7" x14ac:dyDescent="0.2">
      <c r="A65" s="1"/>
    </row>
    <row r="66" spans="1:7" x14ac:dyDescent="0.2">
      <c r="A66" s="4"/>
      <c r="G66" s="3"/>
    </row>
    <row r="67" spans="1:7" x14ac:dyDescent="0.2">
      <c r="A67" s="4"/>
    </row>
    <row r="68" spans="1:7" x14ac:dyDescent="0.2">
      <c r="A68" s="4"/>
    </row>
    <row r="73" spans="1:7" x14ac:dyDescent="0.2">
      <c r="B73"/>
      <c r="C73"/>
      <c r="D73"/>
      <c r="E73"/>
      <c r="F73"/>
      <c r="G73"/>
    </row>
    <row r="74" spans="1:7" x14ac:dyDescent="0.2">
      <c r="B74"/>
      <c r="C74"/>
      <c r="D74"/>
      <c r="E74"/>
      <c r="F74"/>
      <c r="G74"/>
    </row>
    <row r="75" spans="1:7" x14ac:dyDescent="0.2">
      <c r="B75"/>
      <c r="C75"/>
      <c r="D75"/>
      <c r="E75"/>
      <c r="F75"/>
      <c r="G75"/>
    </row>
    <row r="76" spans="1:7" x14ac:dyDescent="0.2">
      <c r="B76"/>
      <c r="C76"/>
      <c r="D76"/>
      <c r="E76"/>
      <c r="F76"/>
      <c r="G76"/>
    </row>
    <row r="77" spans="1:7" x14ac:dyDescent="0.2">
      <c r="B77"/>
      <c r="C77"/>
      <c r="D77"/>
      <c r="E77"/>
      <c r="F77"/>
      <c r="G77"/>
    </row>
    <row r="78" spans="1:7" x14ac:dyDescent="0.2">
      <c r="B78"/>
      <c r="C78"/>
      <c r="D78"/>
      <c r="E78"/>
      <c r="F78"/>
      <c r="G78"/>
    </row>
    <row r="79" spans="1:7" x14ac:dyDescent="0.2">
      <c r="B79"/>
      <c r="C79"/>
      <c r="D79"/>
      <c r="E79"/>
      <c r="F79"/>
      <c r="G79"/>
    </row>
    <row r="80" spans="1:7" x14ac:dyDescent="0.2">
      <c r="B80"/>
      <c r="C80"/>
      <c r="D80"/>
      <c r="E80"/>
      <c r="F80"/>
      <c r="G80"/>
    </row>
    <row r="81" spans="1:9" x14ac:dyDescent="0.2">
      <c r="C81"/>
      <c r="D81"/>
      <c r="E81"/>
      <c r="F81"/>
    </row>
    <row r="82" spans="1:9" x14ac:dyDescent="0.2">
      <c r="C82"/>
      <c r="D82"/>
      <c r="E82"/>
      <c r="F82"/>
    </row>
    <row r="83" spans="1:9" x14ac:dyDescent="0.2">
      <c r="C83"/>
      <c r="D83"/>
      <c r="E83"/>
      <c r="F83"/>
    </row>
    <row r="84" spans="1:9" s="2" customFormat="1" x14ac:dyDescent="0.2">
      <c r="A84"/>
      <c r="C84"/>
      <c r="D84"/>
      <c r="E84"/>
      <c r="F84"/>
      <c r="H84"/>
      <c r="I84"/>
    </row>
    <row r="85" spans="1:9" s="2" customFormat="1" x14ac:dyDescent="0.2">
      <c r="A85"/>
      <c r="C85"/>
      <c r="D85"/>
      <c r="E85"/>
      <c r="F85"/>
      <c r="H85"/>
      <c r="I85"/>
    </row>
    <row r="86" spans="1:9" s="2" customFormat="1" x14ac:dyDescent="0.2">
      <c r="A86"/>
      <c r="C86"/>
      <c r="D86"/>
      <c r="E86"/>
      <c r="F86"/>
      <c r="H86"/>
      <c r="I86"/>
    </row>
    <row r="87" spans="1:9" s="2" customFormat="1" x14ac:dyDescent="0.2">
      <c r="A87"/>
      <c r="C87"/>
      <c r="D87"/>
      <c r="E87"/>
      <c r="F87"/>
      <c r="H87"/>
      <c r="I87"/>
    </row>
    <row r="88" spans="1:9" s="2" customFormat="1" x14ac:dyDescent="0.2">
      <c r="A88"/>
      <c r="C88"/>
      <c r="D88"/>
      <c r="E88"/>
      <c r="F88"/>
      <c r="H88"/>
      <c r="I88"/>
    </row>
    <row r="89" spans="1:9" s="2" customFormat="1" x14ac:dyDescent="0.2">
      <c r="A89"/>
      <c r="C89"/>
      <c r="D89"/>
      <c r="E89"/>
      <c r="F89"/>
      <c r="H89"/>
      <c r="I89"/>
    </row>
    <row r="90" spans="1:9" s="2" customFormat="1" x14ac:dyDescent="0.2">
      <c r="A90"/>
      <c r="C90"/>
      <c r="D90"/>
      <c r="E90"/>
      <c r="F90"/>
      <c r="H90"/>
      <c r="I90"/>
    </row>
    <row r="91" spans="1:9" s="2" customFormat="1" x14ac:dyDescent="0.2">
      <c r="A91"/>
      <c r="C91"/>
      <c r="D91"/>
      <c r="E91"/>
      <c r="F91"/>
      <c r="H91"/>
      <c r="I91"/>
    </row>
    <row r="92" spans="1:9" s="2" customFormat="1" x14ac:dyDescent="0.2">
      <c r="A92"/>
      <c r="C92"/>
      <c r="D92"/>
      <c r="E92"/>
      <c r="F92"/>
      <c r="H92"/>
      <c r="I92"/>
    </row>
    <row r="93" spans="1:9" s="2" customFormat="1" x14ac:dyDescent="0.2">
      <c r="A93"/>
      <c r="C93"/>
      <c r="D93"/>
      <c r="E93"/>
      <c r="F93"/>
      <c r="H93"/>
      <c r="I93"/>
    </row>
    <row r="94" spans="1:9" s="2" customFormat="1" x14ac:dyDescent="0.2">
      <c r="A94"/>
      <c r="C94"/>
      <c r="D94"/>
      <c r="E94"/>
      <c r="F94"/>
      <c r="H94"/>
      <c r="I94"/>
    </row>
    <row r="95" spans="1:9" s="2" customFormat="1" x14ac:dyDescent="0.2">
      <c r="A95"/>
      <c r="C95"/>
      <c r="D95"/>
      <c r="E95"/>
      <c r="F95"/>
      <c r="H95"/>
      <c r="I95"/>
    </row>
    <row r="96" spans="1:9" s="2" customFormat="1" x14ac:dyDescent="0.2">
      <c r="A96"/>
      <c r="C96"/>
      <c r="D96"/>
      <c r="E96"/>
      <c r="F96"/>
      <c r="H96"/>
      <c r="I96"/>
    </row>
    <row r="97" spans="1:9" s="2" customFormat="1" x14ac:dyDescent="0.2">
      <c r="A97"/>
      <c r="C97"/>
      <c r="D97"/>
      <c r="E97"/>
      <c r="F97"/>
      <c r="H97"/>
      <c r="I97"/>
    </row>
    <row r="98" spans="1:9" s="2" customFormat="1" x14ac:dyDescent="0.2">
      <c r="A98"/>
      <c r="C98"/>
      <c r="D98"/>
      <c r="E98"/>
      <c r="F98"/>
      <c r="H98"/>
      <c r="I98"/>
    </row>
    <row r="99" spans="1:9" s="2" customFormat="1" x14ac:dyDescent="0.2">
      <c r="A99"/>
      <c r="C99"/>
      <c r="D99"/>
      <c r="E99"/>
      <c r="F99"/>
      <c r="H99"/>
      <c r="I99"/>
    </row>
    <row r="100" spans="1:9" s="2" customFormat="1" x14ac:dyDescent="0.2">
      <c r="A100"/>
      <c r="C100"/>
      <c r="D100"/>
      <c r="E100"/>
      <c r="F100"/>
      <c r="H100"/>
      <c r="I100"/>
    </row>
    <row r="101" spans="1:9" s="2" customFormat="1" x14ac:dyDescent="0.2">
      <c r="A101"/>
      <c r="C101"/>
      <c r="D101"/>
      <c r="E101"/>
      <c r="F101"/>
      <c r="H101"/>
      <c r="I101"/>
    </row>
    <row r="102" spans="1:9" s="2" customFormat="1" x14ac:dyDescent="0.2">
      <c r="A102"/>
      <c r="C102"/>
      <c r="D102"/>
      <c r="E102"/>
      <c r="F102"/>
      <c r="H102"/>
      <c r="I102"/>
    </row>
    <row r="103" spans="1:9" s="2" customFormat="1" x14ac:dyDescent="0.2">
      <c r="A103"/>
      <c r="C103"/>
      <c r="D103"/>
      <c r="E103"/>
      <c r="F103"/>
      <c r="H103"/>
      <c r="I103"/>
    </row>
    <row r="104" spans="1:9" s="2" customFormat="1" x14ac:dyDescent="0.2">
      <c r="A104"/>
      <c r="C104"/>
      <c r="D104"/>
      <c r="E104"/>
      <c r="F104"/>
      <c r="H104"/>
      <c r="I104"/>
    </row>
    <row r="105" spans="1:9" s="2" customFormat="1" x14ac:dyDescent="0.2">
      <c r="A105"/>
      <c r="C105"/>
      <c r="D105"/>
      <c r="E105"/>
      <c r="F105"/>
      <c r="H105"/>
      <c r="I105"/>
    </row>
    <row r="106" spans="1:9" s="2" customFormat="1" x14ac:dyDescent="0.2">
      <c r="A106"/>
      <c r="C106"/>
      <c r="D106"/>
      <c r="E106"/>
      <c r="F106"/>
      <c r="H106"/>
      <c r="I106"/>
    </row>
    <row r="107" spans="1:9" s="2" customFormat="1" x14ac:dyDescent="0.2">
      <c r="A107"/>
      <c r="C107"/>
      <c r="D107"/>
      <c r="E107"/>
      <c r="F107"/>
      <c r="H107"/>
      <c r="I107"/>
    </row>
    <row r="108" spans="1:9" s="2" customFormat="1" x14ac:dyDescent="0.2">
      <c r="A108"/>
      <c r="C108"/>
      <c r="D108"/>
      <c r="E108"/>
      <c r="F108"/>
      <c r="H108"/>
      <c r="I108"/>
    </row>
    <row r="109" spans="1:9" s="2" customFormat="1" x14ac:dyDescent="0.2">
      <c r="A109"/>
      <c r="C109"/>
      <c r="D109"/>
      <c r="E109"/>
      <c r="F109"/>
      <c r="H109"/>
      <c r="I109"/>
    </row>
    <row r="110" spans="1:9" s="2" customFormat="1" x14ac:dyDescent="0.2">
      <c r="A110"/>
      <c r="C110"/>
      <c r="D110"/>
      <c r="E110"/>
      <c r="F110"/>
      <c r="H110"/>
      <c r="I110"/>
    </row>
    <row r="111" spans="1:9" s="2" customFormat="1" x14ac:dyDescent="0.2">
      <c r="A111"/>
      <c r="C111"/>
      <c r="D111"/>
      <c r="E111"/>
      <c r="F111"/>
      <c r="H111"/>
      <c r="I111"/>
    </row>
    <row r="112" spans="1:9" s="2" customFormat="1" x14ac:dyDescent="0.2">
      <c r="A112"/>
      <c r="C112"/>
      <c r="D112"/>
      <c r="E112"/>
      <c r="F112"/>
      <c r="H112"/>
      <c r="I112"/>
    </row>
    <row r="113" spans="1:9" s="2" customFormat="1" x14ac:dyDescent="0.2">
      <c r="A113"/>
      <c r="C113"/>
      <c r="D113"/>
      <c r="E113"/>
      <c r="F113"/>
      <c r="H113"/>
      <c r="I113"/>
    </row>
    <row r="114" spans="1:9" s="2" customFormat="1" x14ac:dyDescent="0.2">
      <c r="A114"/>
      <c r="C114"/>
      <c r="D114"/>
      <c r="E114"/>
      <c r="F114"/>
      <c r="H114"/>
      <c r="I114"/>
    </row>
    <row r="115" spans="1:9" s="2" customFormat="1" x14ac:dyDescent="0.2">
      <c r="A115"/>
      <c r="C115"/>
      <c r="D115"/>
      <c r="E115"/>
      <c r="F115"/>
      <c r="H115"/>
      <c r="I115"/>
    </row>
    <row r="116" spans="1:9" s="2" customFormat="1" x14ac:dyDescent="0.2">
      <c r="A116"/>
      <c r="C116"/>
      <c r="D116"/>
      <c r="E116"/>
      <c r="F116"/>
      <c r="H116"/>
      <c r="I116"/>
    </row>
    <row r="117" spans="1:9" s="2" customFormat="1" x14ac:dyDescent="0.2">
      <c r="A117"/>
      <c r="C117"/>
      <c r="D117"/>
      <c r="E117"/>
      <c r="F117"/>
      <c r="H117"/>
      <c r="I117"/>
    </row>
    <row r="118" spans="1:9" s="2" customFormat="1" x14ac:dyDescent="0.2">
      <c r="A118"/>
      <c r="C118"/>
      <c r="D118"/>
      <c r="E118"/>
      <c r="F118"/>
      <c r="H118"/>
      <c r="I118"/>
    </row>
    <row r="119" spans="1:9" s="2" customFormat="1" x14ac:dyDescent="0.2">
      <c r="A119"/>
      <c r="C119"/>
      <c r="D119"/>
      <c r="E119"/>
      <c r="F119"/>
      <c r="H119"/>
      <c r="I119"/>
    </row>
    <row r="120" spans="1:9" s="2" customFormat="1" x14ac:dyDescent="0.2">
      <c r="A120"/>
      <c r="C120"/>
      <c r="D120"/>
      <c r="E120"/>
      <c r="F120"/>
      <c r="H120"/>
      <c r="I120"/>
    </row>
    <row r="121" spans="1:9" s="2" customFormat="1" x14ac:dyDescent="0.2">
      <c r="A121"/>
      <c r="C121"/>
      <c r="D121"/>
      <c r="E121"/>
      <c r="F121"/>
      <c r="H121"/>
      <c r="I121"/>
    </row>
    <row r="122" spans="1:9" s="2" customFormat="1" x14ac:dyDescent="0.2">
      <c r="A122"/>
      <c r="C122"/>
      <c r="D122"/>
      <c r="E122"/>
      <c r="F122"/>
      <c r="H122"/>
      <c r="I122"/>
    </row>
    <row r="123" spans="1:9" s="2" customFormat="1" x14ac:dyDescent="0.2">
      <c r="A123"/>
      <c r="C123"/>
      <c r="D123"/>
      <c r="E123"/>
      <c r="F123"/>
      <c r="H123"/>
      <c r="I123"/>
    </row>
    <row r="124" spans="1:9" s="2" customFormat="1" x14ac:dyDescent="0.2">
      <c r="A124"/>
      <c r="C124"/>
      <c r="D124"/>
      <c r="E124"/>
      <c r="F124"/>
      <c r="H124"/>
      <c r="I124"/>
    </row>
    <row r="125" spans="1:9" s="2" customFormat="1" x14ac:dyDescent="0.2">
      <c r="A125"/>
      <c r="C125"/>
      <c r="D125"/>
      <c r="E125"/>
      <c r="F125"/>
      <c r="H125"/>
      <c r="I125"/>
    </row>
    <row r="126" spans="1:9" s="2" customFormat="1" x14ac:dyDescent="0.2">
      <c r="A126"/>
      <c r="C126"/>
      <c r="D126"/>
      <c r="E126"/>
      <c r="F126"/>
      <c r="H126"/>
      <c r="I126"/>
    </row>
    <row r="127" spans="1:9" s="2" customFormat="1" x14ac:dyDescent="0.2">
      <c r="A127"/>
      <c r="C127"/>
      <c r="D127"/>
      <c r="E127"/>
      <c r="F127"/>
      <c r="H127"/>
      <c r="I127"/>
    </row>
    <row r="128" spans="1:9" s="2" customFormat="1" x14ac:dyDescent="0.2">
      <c r="A128"/>
      <c r="C128"/>
      <c r="D128"/>
      <c r="E128"/>
      <c r="F128"/>
      <c r="H128"/>
      <c r="I128"/>
    </row>
    <row r="129" spans="1:9" s="2" customFormat="1" x14ac:dyDescent="0.2">
      <c r="A129"/>
      <c r="C129"/>
      <c r="D129"/>
      <c r="E129"/>
      <c r="F129"/>
      <c r="H129"/>
      <c r="I129"/>
    </row>
    <row r="130" spans="1:9" s="2" customFormat="1" x14ac:dyDescent="0.2">
      <c r="A130"/>
      <c r="C130"/>
      <c r="D130"/>
      <c r="E130"/>
      <c r="F130"/>
      <c r="H130"/>
      <c r="I130"/>
    </row>
    <row r="131" spans="1:9" s="2" customFormat="1" x14ac:dyDescent="0.2">
      <c r="A131"/>
      <c r="C131"/>
      <c r="D131"/>
      <c r="E131"/>
      <c r="F131"/>
      <c r="H131"/>
      <c r="I131"/>
    </row>
    <row r="132" spans="1:9" s="2" customFormat="1" x14ac:dyDescent="0.2">
      <c r="A132"/>
      <c r="C132"/>
      <c r="D132"/>
      <c r="E132"/>
      <c r="F132"/>
      <c r="H132"/>
      <c r="I132"/>
    </row>
    <row r="133" spans="1:9" s="2" customFormat="1" x14ac:dyDescent="0.2">
      <c r="A133"/>
      <c r="C133"/>
      <c r="D133"/>
      <c r="E133"/>
      <c r="F133"/>
      <c r="H133"/>
      <c r="I133"/>
    </row>
    <row r="134" spans="1:9" s="2" customFormat="1" x14ac:dyDescent="0.2">
      <c r="A134"/>
      <c r="C134"/>
      <c r="D134"/>
      <c r="E134"/>
      <c r="F134"/>
      <c r="H134"/>
      <c r="I134"/>
    </row>
    <row r="135" spans="1:9" s="2" customFormat="1" x14ac:dyDescent="0.2">
      <c r="A135"/>
      <c r="C135"/>
      <c r="D135"/>
      <c r="E135"/>
      <c r="F135"/>
      <c r="H135"/>
      <c r="I135"/>
    </row>
    <row r="136" spans="1:9" s="2" customFormat="1" x14ac:dyDescent="0.2">
      <c r="A136"/>
      <c r="C136"/>
      <c r="D136"/>
      <c r="E136"/>
      <c r="F136"/>
      <c r="H136"/>
      <c r="I136"/>
    </row>
    <row r="137" spans="1:9" s="2" customFormat="1" x14ac:dyDescent="0.2">
      <c r="A137"/>
      <c r="C137"/>
      <c r="D137"/>
      <c r="E137"/>
      <c r="F137"/>
      <c r="H137"/>
      <c r="I137"/>
    </row>
    <row r="138" spans="1:9" s="2" customFormat="1" x14ac:dyDescent="0.2">
      <c r="A138"/>
      <c r="C138"/>
      <c r="D138"/>
      <c r="E138"/>
      <c r="F138"/>
      <c r="H138"/>
      <c r="I138"/>
    </row>
    <row r="139" spans="1:9" s="2" customFormat="1" x14ac:dyDescent="0.2">
      <c r="A139"/>
      <c r="C139"/>
      <c r="D139"/>
      <c r="E139"/>
      <c r="F139"/>
      <c r="H139"/>
      <c r="I139"/>
    </row>
    <row r="140" spans="1:9" s="2" customFormat="1" x14ac:dyDescent="0.2">
      <c r="A140"/>
      <c r="C140"/>
      <c r="D140"/>
      <c r="E140"/>
      <c r="F140"/>
      <c r="H140"/>
      <c r="I140"/>
    </row>
    <row r="141" spans="1:9" s="2" customFormat="1" x14ac:dyDescent="0.2">
      <c r="A141"/>
      <c r="C141"/>
      <c r="D141"/>
      <c r="E141"/>
      <c r="F141"/>
      <c r="H141"/>
      <c r="I141"/>
    </row>
    <row r="142" spans="1:9" s="2" customFormat="1" x14ac:dyDescent="0.2">
      <c r="A142"/>
      <c r="C142"/>
      <c r="D142"/>
      <c r="E142"/>
      <c r="F142"/>
      <c r="H142"/>
      <c r="I142"/>
    </row>
    <row r="143" spans="1:9" s="2" customFormat="1" x14ac:dyDescent="0.2">
      <c r="A143"/>
      <c r="C143"/>
      <c r="D143"/>
      <c r="E143"/>
      <c r="F143"/>
      <c r="H143"/>
      <c r="I143"/>
    </row>
    <row r="144" spans="1:9" s="2" customFormat="1" x14ac:dyDescent="0.2">
      <c r="A144"/>
      <c r="C144"/>
      <c r="D144"/>
      <c r="E144"/>
      <c r="F144"/>
      <c r="H144"/>
      <c r="I144"/>
    </row>
    <row r="145" spans="1:9" s="2" customFormat="1" x14ac:dyDescent="0.2">
      <c r="A145"/>
      <c r="C145"/>
      <c r="D145"/>
      <c r="E145"/>
      <c r="F145"/>
      <c r="H145"/>
      <c r="I145"/>
    </row>
    <row r="146" spans="1:9" s="2" customFormat="1" x14ac:dyDescent="0.2">
      <c r="A146"/>
      <c r="C146"/>
      <c r="D146"/>
      <c r="E146"/>
      <c r="F146"/>
      <c r="H146"/>
      <c r="I146"/>
    </row>
    <row r="147" spans="1:9" s="2" customFormat="1" x14ac:dyDescent="0.2">
      <c r="A147"/>
      <c r="C147"/>
      <c r="D147"/>
      <c r="E147"/>
      <c r="F147"/>
      <c r="H147"/>
      <c r="I147"/>
    </row>
    <row r="148" spans="1:9" s="2" customFormat="1" x14ac:dyDescent="0.2">
      <c r="A148"/>
      <c r="C148"/>
      <c r="D148"/>
      <c r="E148"/>
      <c r="F148"/>
      <c r="H148"/>
      <c r="I148"/>
    </row>
    <row r="149" spans="1:9" s="2" customFormat="1" x14ac:dyDescent="0.2">
      <c r="A149"/>
      <c r="C149"/>
      <c r="D149"/>
      <c r="E149"/>
      <c r="F149"/>
      <c r="H149"/>
      <c r="I149"/>
    </row>
    <row r="150" spans="1:9" s="2" customFormat="1" x14ac:dyDescent="0.2">
      <c r="A150"/>
      <c r="C150"/>
      <c r="D150"/>
      <c r="E150"/>
      <c r="F150"/>
      <c r="H150"/>
      <c r="I150"/>
    </row>
    <row r="151" spans="1:9" s="2" customFormat="1" x14ac:dyDescent="0.2">
      <c r="A151"/>
      <c r="C151"/>
      <c r="D151"/>
      <c r="E151"/>
      <c r="F151"/>
      <c r="H151"/>
      <c r="I151"/>
    </row>
    <row r="152" spans="1:9" s="2" customFormat="1" x14ac:dyDescent="0.2">
      <c r="A152"/>
      <c r="C152"/>
      <c r="D152"/>
      <c r="E152"/>
      <c r="F152"/>
      <c r="H152"/>
      <c r="I152"/>
    </row>
    <row r="153" spans="1:9" s="2" customFormat="1" x14ac:dyDescent="0.2">
      <c r="A153"/>
      <c r="C153"/>
      <c r="D153"/>
      <c r="E153"/>
      <c r="F153"/>
      <c r="H153"/>
      <c r="I153"/>
    </row>
    <row r="154" spans="1:9" s="2" customFormat="1" x14ac:dyDescent="0.2">
      <c r="A154"/>
      <c r="C154"/>
      <c r="D154"/>
      <c r="E154"/>
      <c r="F154"/>
      <c r="H154"/>
      <c r="I154"/>
    </row>
    <row r="155" spans="1:9" s="2" customFormat="1" x14ac:dyDescent="0.2">
      <c r="A155"/>
      <c r="C155"/>
      <c r="D155"/>
      <c r="E155"/>
      <c r="F155"/>
      <c r="H155"/>
      <c r="I155"/>
    </row>
    <row r="156" spans="1:9" s="2" customFormat="1" x14ac:dyDescent="0.2">
      <c r="A156"/>
      <c r="C156"/>
      <c r="D156"/>
      <c r="E156"/>
      <c r="F156"/>
      <c r="H156"/>
      <c r="I156"/>
    </row>
    <row r="157" spans="1:9" s="2" customFormat="1" x14ac:dyDescent="0.2">
      <c r="A157"/>
      <c r="C157"/>
      <c r="D157"/>
      <c r="E157"/>
      <c r="F157"/>
      <c r="H157"/>
      <c r="I157"/>
    </row>
    <row r="158" spans="1:9" s="2" customFormat="1" x14ac:dyDescent="0.2">
      <c r="A158"/>
      <c r="C158"/>
      <c r="D158"/>
      <c r="E158"/>
      <c r="F158"/>
      <c r="H158"/>
      <c r="I158"/>
    </row>
    <row r="159" spans="1:9" s="2" customFormat="1" x14ac:dyDescent="0.2">
      <c r="A159"/>
      <c r="C159"/>
      <c r="D159"/>
      <c r="E159"/>
      <c r="F159"/>
      <c r="H159"/>
      <c r="I159"/>
    </row>
    <row r="160" spans="1:9" s="2" customFormat="1" x14ac:dyDescent="0.2">
      <c r="A160"/>
      <c r="C160"/>
      <c r="D160"/>
      <c r="E160"/>
      <c r="F160"/>
      <c r="H160"/>
      <c r="I160"/>
    </row>
    <row r="161" spans="1:9" s="2" customFormat="1" x14ac:dyDescent="0.2">
      <c r="A161"/>
      <c r="C161"/>
      <c r="D161"/>
      <c r="E161"/>
      <c r="F161"/>
      <c r="H161"/>
      <c r="I161"/>
    </row>
    <row r="162" spans="1:9" s="2" customFormat="1" x14ac:dyDescent="0.2">
      <c r="A162"/>
      <c r="C162"/>
      <c r="D162"/>
      <c r="E162"/>
      <c r="F162"/>
      <c r="H162"/>
      <c r="I162"/>
    </row>
    <row r="163" spans="1:9" s="2" customFormat="1" x14ac:dyDescent="0.2">
      <c r="A163"/>
      <c r="C163"/>
      <c r="D163"/>
      <c r="E163"/>
      <c r="F163"/>
      <c r="H163"/>
      <c r="I163"/>
    </row>
    <row r="164" spans="1:9" s="2" customFormat="1" x14ac:dyDescent="0.2">
      <c r="A164"/>
      <c r="C164"/>
      <c r="D164"/>
      <c r="E164"/>
      <c r="F164"/>
      <c r="H164"/>
      <c r="I164"/>
    </row>
    <row r="165" spans="1:9" s="2" customFormat="1" x14ac:dyDescent="0.2">
      <c r="A165"/>
      <c r="C165"/>
      <c r="D165"/>
      <c r="E165"/>
      <c r="F165"/>
      <c r="H165"/>
      <c r="I165"/>
    </row>
    <row r="166" spans="1:9" s="2" customFormat="1" x14ac:dyDescent="0.2">
      <c r="A166"/>
      <c r="C166"/>
      <c r="D166"/>
      <c r="E166"/>
      <c r="F166"/>
      <c r="H166"/>
      <c r="I166"/>
    </row>
    <row r="167" spans="1:9" s="2" customFormat="1" x14ac:dyDescent="0.2">
      <c r="A167"/>
      <c r="C167"/>
      <c r="D167"/>
      <c r="E167"/>
      <c r="F167"/>
      <c r="H167"/>
      <c r="I167"/>
    </row>
    <row r="168" spans="1:9" s="2" customFormat="1" x14ac:dyDescent="0.2">
      <c r="A168"/>
      <c r="C168"/>
      <c r="D168"/>
      <c r="E168"/>
      <c r="F168"/>
      <c r="H168"/>
      <c r="I168"/>
    </row>
    <row r="169" spans="1:9" s="2" customFormat="1" x14ac:dyDescent="0.2">
      <c r="A169"/>
      <c r="C169"/>
      <c r="D169"/>
      <c r="E169"/>
      <c r="F169"/>
      <c r="H169"/>
      <c r="I169"/>
    </row>
    <row r="170" spans="1:9" s="2" customFormat="1" x14ac:dyDescent="0.2">
      <c r="A170"/>
      <c r="C170"/>
      <c r="D170"/>
      <c r="E170"/>
      <c r="F170"/>
      <c r="H170"/>
      <c r="I170"/>
    </row>
    <row r="171" spans="1:9" s="2" customFormat="1" x14ac:dyDescent="0.2">
      <c r="A171"/>
      <c r="C171"/>
      <c r="D171"/>
      <c r="E171"/>
      <c r="F171"/>
      <c r="H171"/>
      <c r="I171"/>
    </row>
    <row r="172" spans="1:9" s="2" customFormat="1" x14ac:dyDescent="0.2">
      <c r="A172"/>
      <c r="C172"/>
      <c r="D172"/>
      <c r="E172"/>
      <c r="F172"/>
      <c r="H172"/>
      <c r="I172"/>
    </row>
    <row r="173" spans="1:9" s="2" customFormat="1" x14ac:dyDescent="0.2">
      <c r="A173"/>
      <c r="C173"/>
      <c r="D173"/>
      <c r="E173"/>
      <c r="F173"/>
      <c r="H173"/>
      <c r="I173"/>
    </row>
    <row r="174" spans="1:9" s="2" customFormat="1" x14ac:dyDescent="0.2">
      <c r="A174"/>
      <c r="C174"/>
      <c r="D174"/>
      <c r="E174"/>
      <c r="F174"/>
      <c r="H174"/>
      <c r="I174"/>
    </row>
    <row r="175" spans="1:9" s="2" customFormat="1" x14ac:dyDescent="0.2">
      <c r="A175"/>
      <c r="C175"/>
      <c r="D175"/>
      <c r="E175"/>
      <c r="F175"/>
      <c r="H175"/>
      <c r="I175"/>
    </row>
    <row r="176" spans="1:9" s="2" customFormat="1" x14ac:dyDescent="0.2">
      <c r="A176"/>
      <c r="C176"/>
      <c r="D176"/>
      <c r="E176"/>
      <c r="F176"/>
      <c r="H176"/>
      <c r="I176"/>
    </row>
    <row r="177" spans="1:9" s="2" customFormat="1" x14ac:dyDescent="0.2">
      <c r="A177"/>
      <c r="C177"/>
      <c r="D177"/>
      <c r="E177"/>
      <c r="F177"/>
      <c r="H177"/>
      <c r="I177"/>
    </row>
    <row r="178" spans="1:9" s="2" customFormat="1" x14ac:dyDescent="0.2">
      <c r="A178"/>
      <c r="C178"/>
      <c r="D178"/>
      <c r="E178"/>
      <c r="F178"/>
      <c r="H178"/>
      <c r="I178"/>
    </row>
    <row r="179" spans="1:9" s="2" customFormat="1" x14ac:dyDescent="0.2">
      <c r="A179"/>
      <c r="C179"/>
      <c r="D179"/>
      <c r="E179"/>
      <c r="F179"/>
      <c r="H179"/>
      <c r="I179"/>
    </row>
    <row r="180" spans="1:9" s="2" customFormat="1" x14ac:dyDescent="0.2">
      <c r="A180"/>
      <c r="C180"/>
      <c r="D180"/>
      <c r="E180"/>
      <c r="F180"/>
      <c r="H180"/>
      <c r="I180"/>
    </row>
    <row r="181" spans="1:9" s="2" customFormat="1" x14ac:dyDescent="0.2">
      <c r="A181"/>
      <c r="C181"/>
      <c r="D181"/>
      <c r="E181"/>
      <c r="F181"/>
      <c r="H181"/>
      <c r="I181"/>
    </row>
    <row r="182" spans="1:9" s="2" customFormat="1" x14ac:dyDescent="0.2">
      <c r="A182"/>
      <c r="C182"/>
      <c r="D182"/>
      <c r="E182"/>
      <c r="F182"/>
      <c r="H182"/>
      <c r="I182"/>
    </row>
  </sheetData>
  <mergeCells count="10">
    <mergeCell ref="A4:E4"/>
    <mergeCell ref="F4:G4"/>
    <mergeCell ref="F5:G5"/>
    <mergeCell ref="F6:G6"/>
    <mergeCell ref="A1:E1"/>
    <mergeCell ref="F1:G1"/>
    <mergeCell ref="A2:E2"/>
    <mergeCell ref="F2:G2"/>
    <mergeCell ref="A3:E3"/>
    <mergeCell ref="F3:G3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eb2bff-78ef-4179-a7e9-a7f875c25016">
      <Terms xmlns="http://schemas.microsoft.com/office/infopath/2007/PartnerControls"/>
    </lcf76f155ced4ddcb4097134ff3c332f>
    <TaxCatchAll xmlns="d0fb7c8d-032b-4a7d-b706-f9e6639b65fe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77BD1C5E30C642A03F332B15C430CF" ma:contentTypeVersion="17" ma:contentTypeDescription="Create a new document." ma:contentTypeScope="" ma:versionID="1b8837925baed8dbfb275fccc170b1dc">
  <xsd:schema xmlns:xsd="http://www.w3.org/2001/XMLSchema" xmlns:xs="http://www.w3.org/2001/XMLSchema" xmlns:p="http://schemas.microsoft.com/office/2006/metadata/properties" xmlns:ns2="14eb2bff-78ef-4179-a7e9-a7f875c25016" xmlns:ns3="d0fb7c8d-032b-4a7d-b706-f9e6639b65fe" targetNamespace="http://schemas.microsoft.com/office/2006/metadata/properties" ma:root="true" ma:fieldsID="5552940c394a8a91d0feed9b5b47b45d" ns2:_="" ns3:_="">
    <xsd:import namespace="14eb2bff-78ef-4179-a7e9-a7f875c25016"/>
    <xsd:import namespace="d0fb7c8d-032b-4a7d-b706-f9e6639b6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b2bff-78ef-4179-a7e9-a7f875c25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ed7cba-b263-44e1-aaea-116db9091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b7c8d-032b-4a7d-b706-f9e6639b65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8282e8-5a3b-4cac-8f2a-70ad14f3fcbd}" ma:internalName="TaxCatchAll" ma:showField="CatchAllData" ma:web="d0fb7c8d-032b-4a7d-b706-f9e6639b65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483FA6-2922-4BCE-964A-573AF041E4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4515F-D211-4DD5-A5EB-6168B00FA647}">
  <ds:schemaRefs>
    <ds:schemaRef ds:uri="f5660e30-1b9e-424b-b251-39d2b498e47d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5cc4908f-9009-4f27-85b8-9f220e64cbb0"/>
    <ds:schemaRef ds:uri="http://www.w3.org/XML/1998/namespace"/>
    <ds:schemaRef ds:uri="http://purl.org/dc/dcmitype/"/>
    <ds:schemaRef ds:uri="14eb2bff-78ef-4179-a7e9-a7f875c25016"/>
    <ds:schemaRef ds:uri="d0fb7c8d-032b-4a7d-b706-f9e6639b65fe"/>
  </ds:schemaRefs>
</ds:datastoreItem>
</file>

<file path=customXml/itemProps3.xml><?xml version="1.0" encoding="utf-8"?>
<ds:datastoreItem xmlns:ds="http://schemas.openxmlformats.org/officeDocument/2006/customXml" ds:itemID="{4894017D-2A19-4BB9-853D-5827E29655C3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7254119C-D3AD-44C8-8CFB-62C9C102D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b2bff-78ef-4179-a7e9-a7f875c25016"/>
    <ds:schemaRef ds:uri="d0fb7c8d-032b-4a7d-b706-f9e6639b6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MTDC Template</vt:lpstr>
      <vt:lpstr>MTDC Calc</vt:lpstr>
      <vt:lpstr>TDC Template</vt:lpstr>
      <vt:lpstr>'MTDC Template'!Print_Area</vt:lpstr>
      <vt:lpstr>'TDC Template'!Print_Area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Doan</dc:creator>
  <cp:lastModifiedBy>Mollie Robbins-Wint</cp:lastModifiedBy>
  <cp:lastPrinted>2008-03-26T14:40:27Z</cp:lastPrinted>
  <dcterms:created xsi:type="dcterms:W3CDTF">1999-04-26T16:10:22Z</dcterms:created>
  <dcterms:modified xsi:type="dcterms:W3CDTF">2023-10-03T16:03:49Z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0x0101004D77BD1C5E30C642A03F332B15C430CF</vt:lpwstr>
  </property>
</Properties>
</file>