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AE6F3254-00CE-0741-9945-6BBBF2759D96}" xr6:coauthVersionLast="47" xr6:coauthVersionMax="47" xr10:uidLastSave="{00000000-0000-0000-0000-000000000000}"/>
  <bookViews>
    <workbookView xWindow="560" yWindow="500" windowWidth="32540" windowHeight="2660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G43" i="1"/>
  <c r="C43" i="1"/>
  <c r="G28" i="1"/>
  <c r="C23" i="1"/>
  <c r="G11" i="1"/>
  <c r="G47" i="1"/>
  <c r="C57" i="1"/>
  <c r="C10" i="1"/>
  <c r="G53" i="1"/>
</calcChain>
</file>

<file path=xl/sharedStrings.xml><?xml version="1.0" encoding="utf-8"?>
<sst xmlns="http://schemas.openxmlformats.org/spreadsheetml/2006/main" count="144" uniqueCount="102">
  <si>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</si>
  <si>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</si>
  <si>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</si>
  <si>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</si>
  <si>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</si>
  <si>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t>STAT 325 Elements of Statistics</t>
  </si>
  <si>
    <r>
      <t>MUSIC 113 University Band</t>
    </r>
    <r>
      <rPr>
        <b/>
        <sz val="10"/>
        <rFont val="Times"/>
        <family val="1"/>
      </rPr>
      <t xml:space="preserve"> !</t>
    </r>
  </si>
  <si>
    <r>
      <t xml:space="preserve">MUSIC 518 Instrumental Conducting </t>
    </r>
    <r>
      <rPr>
        <b/>
        <sz val="10"/>
        <rFont val="Times"/>
        <family val="1"/>
      </rPr>
      <t>!</t>
    </r>
  </si>
  <si>
    <t>MUSIC 670 Adv Stud in Mus Ed*</t>
  </si>
  <si>
    <t>MUSIC 060 Piano Proficiency</t>
  </si>
  <si>
    <t xml:space="preserve">MUSIC 530 Music History I </t>
  </si>
  <si>
    <t>*Music 670 is offered both semesters</t>
  </si>
  <si>
    <t>Marching band is not required for a string focus</t>
  </si>
  <si>
    <t xml:space="preserve">Keyboard focus adds 2 creidts of MUSIC 350 Studio Accompanying  replacing piano class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</si>
  <si>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</si>
  <si>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</si>
  <si>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</si>
  <si>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</si>
  <si>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</si>
  <si>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</si>
  <si>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</si>
  <si>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</si>
  <si>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</si>
  <si>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</si>
  <si>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MWF 8:30 or 9:30</t>
  </si>
  <si>
    <t>TU 9:30-10:45</t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</si>
  <si>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</si>
  <si>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</si>
  <si>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</si>
  <si>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</si>
  <si>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</si>
  <si>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</si>
  <si>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ENGL 200 (or 125) Expository Writing II</t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</si>
  <si>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</si>
  <si>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</si>
  <si>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</si>
  <si>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t>MUSIC 320 Music Theory III</t>
  </si>
  <si>
    <t>TU 8:00</t>
  </si>
  <si>
    <t xml:space="preserve">MATH 100 College Algebra 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</si>
  <si>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</si>
  <si>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</si>
  <si>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</si>
  <si>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</si>
  <si>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</si>
  <si>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</si>
  <si>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</si>
  <si>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</si>
  <si>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210 Music Theory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</si>
  <si>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</si>
  <si>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</si>
  <si>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</si>
  <si>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</si>
  <si>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</si>
  <si>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MUSIC 237 Double Reed/Flute Techniques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</si>
  <si>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</si>
  <si>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</si>
  <si>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</si>
  <si>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</si>
  <si>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</si>
  <si>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</si>
  <si>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</si>
  <si>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</si>
  <si>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TU 10:30-11:20 (B2)</t>
    <phoneticPr fontId="9"/>
  </si>
  <si>
    <t>MWF 8:30-9:20 (B2)</t>
    <phoneticPr fontId="9"/>
  </si>
  <si>
    <t>W 1:30-3:20 (B2)</t>
    <phoneticPr fontId="9"/>
  </si>
  <si>
    <t>(B1)</t>
  </si>
  <si>
    <t>(B1)</t>
    <phoneticPr fontId="9"/>
  </si>
  <si>
    <r>
      <t xml:space="preserve">MUSIC 525 Instrumentation and Arr </t>
    </r>
    <r>
      <rPr>
        <b/>
        <sz val="9"/>
        <rFont val="Times"/>
        <family val="1"/>
      </rPr>
      <t>!</t>
    </r>
  </si>
  <si>
    <t>MWF 11:30</t>
  </si>
  <si>
    <t>MUSIC 249 Introduction to Music of the World</t>
  </si>
  <si>
    <t>MUSIC 513 Beg Band/Jazz Methods</t>
  </si>
  <si>
    <t>MWF 8:30 (B2)</t>
  </si>
  <si>
    <t>MW 7:30 (B2)</t>
  </si>
  <si>
    <t>Spring 202</t>
  </si>
  <si>
    <t>Spring 202 (must pass piano proficiencies)</t>
  </si>
  <si>
    <t xml:space="preserve">Fall 202 (Pass PLT and Content tests) </t>
  </si>
  <si>
    <t>EDCI 318 Foundations of Instructional Technology**</t>
  </si>
  <si>
    <t>MUSIC 232 Fundamentals of Music Teaching</t>
  </si>
  <si>
    <t>MUSIC 211 Piano I</t>
  </si>
  <si>
    <t>MUSIC 212 Piano II</t>
  </si>
  <si>
    <t>MUSIC 213 Piano III</t>
  </si>
  <si>
    <t>MUSIC 214 Piano IV</t>
  </si>
  <si>
    <t xml:space="preserve">EDCI 320 Core Teaching Skills **µ </t>
  </si>
  <si>
    <t>Psych 110 General Psychology</t>
  </si>
  <si>
    <t>Philosophy</t>
  </si>
  <si>
    <t>Science with lab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</si>
  <si>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</si>
  <si>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Fall 202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</si>
  <si>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</si>
  <si>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</si>
  <si>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</si>
  <si>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</si>
  <si>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</si>
  <si>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</si>
  <si>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C'OMM 105 Public Speaking</t>
  </si>
  <si>
    <t>EDSEC 455 Teaching in a Multicult Soc **</t>
  </si>
  <si>
    <t>EDSEC 477 Mid Lev/Sec Reading **</t>
  </si>
  <si>
    <t>Orchestra</t>
  </si>
  <si>
    <t>String Pedagogy Elective</t>
  </si>
  <si>
    <t>M or W 5:30-7:20 (B2)</t>
  </si>
  <si>
    <t>EDCI 110 Foundations of Education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</si>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</sst>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10"/>
      <name val="Times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0" borderId="1" xfId="0" applyFont="1" applyBorder="1" applyAlignment="1">
      <alignment horizontal="left"/>
    </xf>
    <xf numFmtId="0" fontId="17" fillId="0" borderId="0" xfId="0" applyFont="1"/>
    <xf numFmtId="0" fontId="15" fillId="0" borderId="0" xfId="0" applyFont="1"/>
    <xf numFmtId="0" fontId="18" fillId="0" borderId="2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2" borderId="6" xfId="0" applyFont="1" applyFill="1" applyBorder="1"/>
    <xf numFmtId="0" fontId="13" fillId="0" borderId="0" xfId="0" applyFont="1" applyFill="1"/>
    <xf numFmtId="0" fontId="0" fillId="0" borderId="0" xfId="0" applyFill="1"/>
    <xf numFmtId="0" fontId="15" fillId="0" borderId="0" xfId="0" applyFont="1" applyFill="1"/>
    <xf numFmtId="0" fontId="17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4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772" name="Picture 1">
          <a:extLst>
            <a:ext uri="{FF2B5EF4-FFF2-40B4-BE49-F238E27FC236}">
              <a16:creationId xmlns:a16="http://schemas.microsoft.com/office/drawing/2014/main" id="{F270C68F-3F25-6F48-A5D5-2B4B92D6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1930400</xdr:colOff>
      <xdr:row>20</xdr:row>
      <xdr:rowOff>25400</xdr:rowOff>
    </xdr:from>
    <xdr:to>
      <xdr:col>1</xdr:col>
      <xdr:colOff>2057400</xdr:colOff>
      <xdr:row>21</xdr:row>
      <xdr:rowOff>0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34367D0E-05BD-6F41-9285-B95C81CD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2070100</xdr:colOff>
      <xdr:row>20</xdr:row>
      <xdr:rowOff>25400</xdr:rowOff>
    </xdr:from>
    <xdr:to>
      <xdr:col>1</xdr:col>
      <xdr:colOff>2197100</xdr:colOff>
      <xdr:row>21</xdr:row>
      <xdr:rowOff>0</xdr:rowOff>
    </xdr:to>
    <xdr:pic>
      <xdr:nvPicPr>
        <xdr:cNvPr id="4774" name="Picture 3">
          <a:extLst>
            <a:ext uri="{FF2B5EF4-FFF2-40B4-BE49-F238E27FC236}">
              <a16:creationId xmlns:a16="http://schemas.microsoft.com/office/drawing/2014/main" id="{E3DC8A22-6312-5C4E-BA68-C103C3B7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25</xdr:row>
      <xdr:rowOff>25400</xdr:rowOff>
    </xdr:from>
    <xdr:to>
      <xdr:col>5</xdr:col>
      <xdr:colOff>1955800</xdr:colOff>
      <xdr:row>26</xdr:row>
      <xdr:rowOff>0</xdr:rowOff>
    </xdr:to>
    <xdr:pic>
      <xdr:nvPicPr>
        <xdr:cNvPr id="4775" name="Picture 6">
          <a:extLst>
            <a:ext uri="{FF2B5EF4-FFF2-40B4-BE49-F238E27FC236}">
              <a16:creationId xmlns:a16="http://schemas.microsoft.com/office/drawing/2014/main" id="{0F16EFA4-EAF6-D945-898F-47EA1B6D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25</xdr:row>
      <xdr:rowOff>12700</xdr:rowOff>
    </xdr:from>
    <xdr:to>
      <xdr:col>5</xdr:col>
      <xdr:colOff>2120900</xdr:colOff>
      <xdr:row>26</xdr:row>
      <xdr:rowOff>0</xdr:rowOff>
    </xdr:to>
    <xdr:pic>
      <xdr:nvPicPr>
        <xdr:cNvPr id="4776" name="Picture 7">
          <a:extLst>
            <a:ext uri="{FF2B5EF4-FFF2-40B4-BE49-F238E27FC236}">
              <a16:creationId xmlns:a16="http://schemas.microsoft.com/office/drawing/2014/main" id="{A42D6E37-03B1-2D41-8DC9-B3CE54AF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26</xdr:row>
      <xdr:rowOff>12700</xdr:rowOff>
    </xdr:from>
    <xdr:to>
      <xdr:col>5</xdr:col>
      <xdr:colOff>1193800</xdr:colOff>
      <xdr:row>27</xdr:row>
      <xdr:rowOff>0</xdr:rowOff>
    </xdr:to>
    <xdr:pic>
      <xdr:nvPicPr>
        <xdr:cNvPr id="4777" name="Picture 8">
          <a:extLst>
            <a:ext uri="{FF2B5EF4-FFF2-40B4-BE49-F238E27FC236}">
              <a16:creationId xmlns:a16="http://schemas.microsoft.com/office/drawing/2014/main" id="{FC658C07-7FBA-BF47-BB97-4252F016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463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901700</xdr:colOff>
      <xdr:row>9</xdr:row>
      <xdr:rowOff>0</xdr:rowOff>
    </xdr:from>
    <xdr:to>
      <xdr:col>1</xdr:col>
      <xdr:colOff>1054100</xdr:colOff>
      <xdr:row>9</xdr:row>
      <xdr:rowOff>152400</xdr:rowOff>
    </xdr:to>
    <xdr:pic>
      <xdr:nvPicPr>
        <xdr:cNvPr id="4778" name="Picture 9">
          <a:extLst>
            <a:ext uri="{FF2B5EF4-FFF2-40B4-BE49-F238E27FC236}">
              <a16:creationId xmlns:a16="http://schemas.microsoft.com/office/drawing/2014/main" id="{E2A51A6E-961D-9B40-8CDE-DC8A2996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5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26</xdr:row>
      <xdr:rowOff>25400</xdr:rowOff>
    </xdr:from>
    <xdr:to>
      <xdr:col>1</xdr:col>
      <xdr:colOff>2006600</xdr:colOff>
      <xdr:row>27</xdr:row>
      <xdr:rowOff>12700</xdr:rowOff>
    </xdr:to>
    <xdr:pic>
      <xdr:nvPicPr>
        <xdr:cNvPr id="4779" name="Picture 10">
          <a:extLst>
            <a:ext uri="{FF2B5EF4-FFF2-40B4-BE49-F238E27FC236}">
              <a16:creationId xmlns:a16="http://schemas.microsoft.com/office/drawing/2014/main" id="{1ADFBD8A-4491-6343-BF7B-33B261C0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4831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27</xdr:row>
      <xdr:rowOff>25400</xdr:rowOff>
    </xdr:from>
    <xdr:to>
      <xdr:col>1</xdr:col>
      <xdr:colOff>2222500</xdr:colOff>
      <xdr:row>28</xdr:row>
      <xdr:rowOff>0</xdr:rowOff>
    </xdr:to>
    <xdr:pic>
      <xdr:nvPicPr>
        <xdr:cNvPr id="4780" name="Picture 11">
          <a:extLst>
            <a:ext uri="{FF2B5EF4-FFF2-40B4-BE49-F238E27FC236}">
              <a16:creationId xmlns:a16="http://schemas.microsoft.com/office/drawing/2014/main" id="{3C881CE4-46E0-2143-B1D1-E765C923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6482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25</xdr:row>
      <xdr:rowOff>12700</xdr:rowOff>
    </xdr:from>
    <xdr:to>
      <xdr:col>1</xdr:col>
      <xdr:colOff>1689100</xdr:colOff>
      <xdr:row>26</xdr:row>
      <xdr:rowOff>0</xdr:rowOff>
    </xdr:to>
    <xdr:pic>
      <xdr:nvPicPr>
        <xdr:cNvPr id="4781" name="Picture 12">
          <a:extLst>
            <a:ext uri="{FF2B5EF4-FFF2-40B4-BE49-F238E27FC236}">
              <a16:creationId xmlns:a16="http://schemas.microsoft.com/office/drawing/2014/main" id="{52E159A1-D172-794D-83A7-857E96E86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3053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27</xdr:row>
      <xdr:rowOff>25400</xdr:rowOff>
    </xdr:from>
    <xdr:to>
      <xdr:col>1</xdr:col>
      <xdr:colOff>2095500</xdr:colOff>
      <xdr:row>28</xdr:row>
      <xdr:rowOff>0</xdr:rowOff>
    </xdr:to>
    <xdr:pic>
      <xdr:nvPicPr>
        <xdr:cNvPr id="4782" name="Picture 13">
          <a:extLst>
            <a:ext uri="{FF2B5EF4-FFF2-40B4-BE49-F238E27FC236}">
              <a16:creationId xmlns:a16="http://schemas.microsoft.com/office/drawing/2014/main" id="{C0CA9D16-A6FC-0C4D-A810-3BE20B4D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6482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50</xdr:row>
      <xdr:rowOff>25400</xdr:rowOff>
    </xdr:from>
    <xdr:to>
      <xdr:col>1</xdr:col>
      <xdr:colOff>1879600</xdr:colOff>
      <xdr:row>51</xdr:row>
      <xdr:rowOff>25400</xdr:rowOff>
    </xdr:to>
    <xdr:pic>
      <xdr:nvPicPr>
        <xdr:cNvPr id="4783" name="Picture 14">
          <a:extLst>
            <a:ext uri="{FF2B5EF4-FFF2-40B4-BE49-F238E27FC236}">
              <a16:creationId xmlns:a16="http://schemas.microsoft.com/office/drawing/2014/main" id="{80B4F677-BD14-D54A-ACEA-D76048CA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50</xdr:row>
      <xdr:rowOff>25400</xdr:rowOff>
    </xdr:from>
    <xdr:to>
      <xdr:col>1</xdr:col>
      <xdr:colOff>1714500</xdr:colOff>
      <xdr:row>51</xdr:row>
      <xdr:rowOff>25400</xdr:rowOff>
    </xdr:to>
    <xdr:pic>
      <xdr:nvPicPr>
        <xdr:cNvPr id="4784" name="Picture 15">
          <a:extLst>
            <a:ext uri="{FF2B5EF4-FFF2-40B4-BE49-F238E27FC236}">
              <a16:creationId xmlns:a16="http://schemas.microsoft.com/office/drawing/2014/main" id="{26CC2C71-D7E0-7348-A462-AD5EAA99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36</xdr:row>
      <xdr:rowOff>12700</xdr:rowOff>
    </xdr:from>
    <xdr:to>
      <xdr:col>1</xdr:col>
      <xdr:colOff>1765300</xdr:colOff>
      <xdr:row>36</xdr:row>
      <xdr:rowOff>152400</xdr:rowOff>
    </xdr:to>
    <xdr:pic>
      <xdr:nvPicPr>
        <xdr:cNvPr id="4785" name="Picture 18">
          <a:extLst>
            <a:ext uri="{FF2B5EF4-FFF2-40B4-BE49-F238E27FC236}">
              <a16:creationId xmlns:a16="http://schemas.microsoft.com/office/drawing/2014/main" id="{3673A6BF-F746-9642-98F0-F1F6CCA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36</xdr:row>
      <xdr:rowOff>12700</xdr:rowOff>
    </xdr:from>
    <xdr:to>
      <xdr:col>1</xdr:col>
      <xdr:colOff>1612900</xdr:colOff>
      <xdr:row>36</xdr:row>
      <xdr:rowOff>165100</xdr:rowOff>
    </xdr:to>
    <xdr:pic>
      <xdr:nvPicPr>
        <xdr:cNvPr id="4786" name="Picture 19">
          <a:extLst>
            <a:ext uri="{FF2B5EF4-FFF2-40B4-BE49-F238E27FC236}">
              <a16:creationId xmlns:a16="http://schemas.microsoft.com/office/drawing/2014/main" id="{497E2ADF-7690-E649-95DC-4475BB37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48</xdr:row>
      <xdr:rowOff>25400</xdr:rowOff>
    </xdr:from>
    <xdr:to>
      <xdr:col>1</xdr:col>
      <xdr:colOff>1905000</xdr:colOff>
      <xdr:row>49</xdr:row>
      <xdr:rowOff>50800</xdr:rowOff>
    </xdr:to>
    <xdr:pic>
      <xdr:nvPicPr>
        <xdr:cNvPr id="4787" name="Picture 20">
          <a:extLst>
            <a:ext uri="{FF2B5EF4-FFF2-40B4-BE49-F238E27FC236}">
              <a16:creationId xmlns:a16="http://schemas.microsoft.com/office/drawing/2014/main" id="{3E8FD333-19CD-F34C-BBBE-300737E0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3119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51</xdr:row>
      <xdr:rowOff>12700</xdr:rowOff>
    </xdr:from>
    <xdr:to>
      <xdr:col>1</xdr:col>
      <xdr:colOff>1879600</xdr:colOff>
      <xdr:row>52</xdr:row>
      <xdr:rowOff>12700</xdr:rowOff>
    </xdr:to>
    <xdr:pic>
      <xdr:nvPicPr>
        <xdr:cNvPr id="4788" name="Picture 21">
          <a:extLst>
            <a:ext uri="{FF2B5EF4-FFF2-40B4-BE49-F238E27FC236}">
              <a16:creationId xmlns:a16="http://schemas.microsoft.com/office/drawing/2014/main" id="{784C02FB-9F26-0A4E-B7C0-9AE5C457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496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35</xdr:row>
      <xdr:rowOff>12700</xdr:rowOff>
    </xdr:from>
    <xdr:to>
      <xdr:col>5</xdr:col>
      <xdr:colOff>2019300</xdr:colOff>
      <xdr:row>36</xdr:row>
      <xdr:rowOff>0</xdr:rowOff>
    </xdr:to>
    <xdr:pic>
      <xdr:nvPicPr>
        <xdr:cNvPr id="4789" name="Picture 22">
          <a:extLst>
            <a:ext uri="{FF2B5EF4-FFF2-40B4-BE49-F238E27FC236}">
              <a16:creationId xmlns:a16="http://schemas.microsoft.com/office/drawing/2014/main" id="{90AF80A5-FD04-7A49-AD09-18C4F349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66294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37</xdr:row>
      <xdr:rowOff>12700</xdr:rowOff>
    </xdr:from>
    <xdr:to>
      <xdr:col>5</xdr:col>
      <xdr:colOff>1993900</xdr:colOff>
      <xdr:row>37</xdr:row>
      <xdr:rowOff>165100</xdr:rowOff>
    </xdr:to>
    <xdr:pic>
      <xdr:nvPicPr>
        <xdr:cNvPr id="4790" name="Picture 23">
          <a:extLst>
            <a:ext uri="{FF2B5EF4-FFF2-40B4-BE49-F238E27FC236}">
              <a16:creationId xmlns:a16="http://schemas.microsoft.com/office/drawing/2014/main" id="{C437A74A-791A-7E43-A777-9A148EE6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37</xdr:row>
      <xdr:rowOff>12700</xdr:rowOff>
    </xdr:from>
    <xdr:to>
      <xdr:col>1</xdr:col>
      <xdr:colOff>1485900</xdr:colOff>
      <xdr:row>37</xdr:row>
      <xdr:rowOff>165100</xdr:rowOff>
    </xdr:to>
    <xdr:pic>
      <xdr:nvPicPr>
        <xdr:cNvPr id="4791" name="Picture 24">
          <a:extLst>
            <a:ext uri="{FF2B5EF4-FFF2-40B4-BE49-F238E27FC236}">
              <a16:creationId xmlns:a16="http://schemas.microsoft.com/office/drawing/2014/main" id="{B71AA9BF-2A94-A743-BF6A-B8D60370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38</xdr:row>
      <xdr:rowOff>0</xdr:rowOff>
    </xdr:from>
    <xdr:to>
      <xdr:col>1</xdr:col>
      <xdr:colOff>2006600</xdr:colOff>
      <xdr:row>39</xdr:row>
      <xdr:rowOff>0</xdr:rowOff>
    </xdr:to>
    <xdr:pic>
      <xdr:nvPicPr>
        <xdr:cNvPr id="4792" name="Picture 25">
          <a:extLst>
            <a:ext uri="{FF2B5EF4-FFF2-40B4-BE49-F238E27FC236}">
              <a16:creationId xmlns:a16="http://schemas.microsoft.com/office/drawing/2014/main" id="{4AEF6810-2674-564B-A2EA-F9CD229B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54</xdr:row>
      <xdr:rowOff>0</xdr:rowOff>
    </xdr:from>
    <xdr:to>
      <xdr:col>1</xdr:col>
      <xdr:colOff>2438400</xdr:colOff>
      <xdr:row>55</xdr:row>
      <xdr:rowOff>0</xdr:rowOff>
    </xdr:to>
    <xdr:pic>
      <xdr:nvPicPr>
        <xdr:cNvPr id="4793" name="Picture 27">
          <a:extLst>
            <a:ext uri="{FF2B5EF4-FFF2-40B4-BE49-F238E27FC236}">
              <a16:creationId xmlns:a16="http://schemas.microsoft.com/office/drawing/2014/main" id="{50BFEF4F-EB1F-BB48-854A-762990D6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9916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54</xdr:row>
      <xdr:rowOff>0</xdr:rowOff>
    </xdr:from>
    <xdr:to>
      <xdr:col>1</xdr:col>
      <xdr:colOff>2260600</xdr:colOff>
      <xdr:row>55</xdr:row>
      <xdr:rowOff>0</xdr:rowOff>
    </xdr:to>
    <xdr:pic>
      <xdr:nvPicPr>
        <xdr:cNvPr id="4794" name="Picture 28">
          <a:extLst>
            <a:ext uri="{FF2B5EF4-FFF2-40B4-BE49-F238E27FC236}">
              <a16:creationId xmlns:a16="http://schemas.microsoft.com/office/drawing/2014/main" id="{543FD898-1166-584D-91BA-20AEE0AB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9916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55</xdr:row>
      <xdr:rowOff>12700</xdr:rowOff>
    </xdr:from>
    <xdr:to>
      <xdr:col>1</xdr:col>
      <xdr:colOff>2374900</xdr:colOff>
      <xdr:row>56</xdr:row>
      <xdr:rowOff>0</xdr:rowOff>
    </xdr:to>
    <xdr:pic>
      <xdr:nvPicPr>
        <xdr:cNvPr id="4795" name="Picture 29">
          <a:extLst>
            <a:ext uri="{FF2B5EF4-FFF2-40B4-BE49-F238E27FC236}">
              <a16:creationId xmlns:a16="http://schemas.microsoft.com/office/drawing/2014/main" id="{BFD7891D-8880-DA47-A651-4556363E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9169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41</xdr:row>
      <xdr:rowOff>12700</xdr:rowOff>
    </xdr:from>
    <xdr:to>
      <xdr:col>5</xdr:col>
      <xdr:colOff>1803400</xdr:colOff>
      <xdr:row>42</xdr:row>
      <xdr:rowOff>12700</xdr:rowOff>
    </xdr:to>
    <xdr:pic>
      <xdr:nvPicPr>
        <xdr:cNvPr id="4796" name="Picture 16">
          <a:extLst>
            <a:ext uri="{FF2B5EF4-FFF2-40B4-BE49-F238E27FC236}">
              <a16:creationId xmlns:a16="http://schemas.microsoft.com/office/drawing/2014/main" id="{2227FDD2-BAEB-6B40-9AAF-E439786B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41</xdr:row>
      <xdr:rowOff>12700</xdr:rowOff>
    </xdr:from>
    <xdr:to>
      <xdr:col>5</xdr:col>
      <xdr:colOff>1638300</xdr:colOff>
      <xdr:row>42</xdr:row>
      <xdr:rowOff>12700</xdr:rowOff>
    </xdr:to>
    <xdr:pic>
      <xdr:nvPicPr>
        <xdr:cNvPr id="4797" name="Picture 17">
          <a:extLst>
            <a:ext uri="{FF2B5EF4-FFF2-40B4-BE49-F238E27FC236}">
              <a16:creationId xmlns:a16="http://schemas.microsoft.com/office/drawing/2014/main" id="{E533B243-CE3E-114E-843C-AC5CCF25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37</xdr:row>
      <xdr:rowOff>12700</xdr:rowOff>
    </xdr:from>
    <xdr:to>
      <xdr:col>5</xdr:col>
      <xdr:colOff>2019300</xdr:colOff>
      <xdr:row>38</xdr:row>
      <xdr:rowOff>12700</xdr:rowOff>
    </xdr:to>
    <xdr:pic>
      <xdr:nvPicPr>
        <xdr:cNvPr id="4798" name="Picture 23">
          <a:extLst>
            <a:ext uri="{FF2B5EF4-FFF2-40B4-BE49-F238E27FC236}">
              <a16:creationId xmlns:a16="http://schemas.microsoft.com/office/drawing/2014/main" id="{0B7A8300-0313-0E42-BD90-3BF56666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view="pageLayout" zoomScale="200" zoomScaleNormal="100" zoomScalePageLayoutView="200" workbookViewId="0">
      <selection activeCell="E3" sqref="E3"/>
    </sheetView>
  </sheetViews>
  <sheetFormatPr baseColWidth="10" defaultColWidth="11" defaultRowHeight="13" x14ac:dyDescent="0.15"/>
  <cols>
    <col min="1" max="1" width="12.1640625" style="25" bestFit="1" customWidth="1"/>
    <col min="2" max="2" width="36" bestFit="1" customWidth="1"/>
    <col min="3" max="3" width="4.83203125" bestFit="1" customWidth="1"/>
    <col min="4" max="4" width="4.33203125" customWidth="1"/>
    <col min="5" max="5" width="12.1640625" style="25" bestFit="1" customWidth="1"/>
    <col min="6" max="6" width="37.33203125" bestFit="1" customWidth="1"/>
    <col min="7" max="7" width="4.1640625" bestFit="1" customWidth="1"/>
  </cols>
  <sheetData>
    <row r="1" spans="1:7" x14ac:dyDescent="0.15">
      <c r="B1" s="15" t="s">
        <v>86</v>
      </c>
      <c r="C1" s="16"/>
      <c r="D1" s="9"/>
      <c r="F1" s="15" t="s">
        <v>73</v>
      </c>
      <c r="G1" s="16"/>
    </row>
    <row r="2" spans="1:7" x14ac:dyDescent="0.15">
      <c r="B2" s="1" t="s">
        <v>45</v>
      </c>
      <c r="C2" s="2">
        <v>0</v>
      </c>
      <c r="D2" s="10"/>
      <c r="F2" s="1" t="s">
        <v>45</v>
      </c>
      <c r="G2" s="2">
        <v>0</v>
      </c>
    </row>
    <row r="3" spans="1:7" x14ac:dyDescent="0.15">
      <c r="B3" s="1" t="s">
        <v>48</v>
      </c>
      <c r="C3" s="2">
        <v>2</v>
      </c>
      <c r="D3" s="10"/>
      <c r="F3" s="1" t="s">
        <v>48</v>
      </c>
      <c r="G3" s="2">
        <v>2</v>
      </c>
    </row>
    <row r="4" spans="1:7" x14ac:dyDescent="0.15">
      <c r="B4" s="1" t="s">
        <v>97</v>
      </c>
      <c r="C4" s="2">
        <v>1</v>
      </c>
      <c r="D4" s="10"/>
      <c r="F4" s="1" t="s">
        <v>97</v>
      </c>
      <c r="G4" s="2">
        <v>1</v>
      </c>
    </row>
    <row r="5" spans="1:7" x14ac:dyDescent="0.15">
      <c r="A5" s="25" t="s">
        <v>24</v>
      </c>
      <c r="B5" s="1" t="s">
        <v>47</v>
      </c>
      <c r="C5" s="2">
        <v>3</v>
      </c>
      <c r="D5" s="10"/>
      <c r="E5" s="25" t="s">
        <v>68</v>
      </c>
      <c r="F5" s="1" t="s">
        <v>69</v>
      </c>
      <c r="G5" s="2">
        <v>3</v>
      </c>
    </row>
    <row r="6" spans="1:7" x14ac:dyDescent="0.15">
      <c r="A6" s="25" t="s">
        <v>28</v>
      </c>
      <c r="B6" s="1" t="s">
        <v>78</v>
      </c>
      <c r="C6" s="2">
        <v>1</v>
      </c>
      <c r="D6" s="10"/>
      <c r="E6" s="25" t="s">
        <v>29</v>
      </c>
      <c r="F6" s="1" t="s">
        <v>56</v>
      </c>
      <c r="G6" s="2">
        <v>3</v>
      </c>
    </row>
    <row r="7" spans="1:7" x14ac:dyDescent="0.15">
      <c r="B7" s="1" t="s">
        <v>94</v>
      </c>
      <c r="C7" s="2">
        <v>2</v>
      </c>
      <c r="D7" s="10"/>
      <c r="E7" s="25" t="s">
        <v>30</v>
      </c>
      <c r="F7" s="1" t="s">
        <v>57</v>
      </c>
      <c r="G7" s="2">
        <v>1</v>
      </c>
    </row>
    <row r="8" spans="1:7" x14ac:dyDescent="0.15">
      <c r="B8" s="1" t="s">
        <v>38</v>
      </c>
      <c r="C8" s="2">
        <v>3</v>
      </c>
      <c r="D8" s="10"/>
      <c r="F8" s="1" t="s">
        <v>79</v>
      </c>
      <c r="G8" s="2">
        <v>1</v>
      </c>
    </row>
    <row r="9" spans="1:7" x14ac:dyDescent="0.15">
      <c r="B9" s="1" t="s">
        <v>34</v>
      </c>
      <c r="C9" s="2">
        <v>3</v>
      </c>
      <c r="D9" s="10"/>
      <c r="E9" s="25" t="s">
        <v>28</v>
      </c>
      <c r="F9" s="1" t="s">
        <v>92</v>
      </c>
      <c r="G9" s="2">
        <v>1</v>
      </c>
    </row>
    <row r="10" spans="1:7" x14ac:dyDescent="0.15">
      <c r="B10" s="17" t="s">
        <v>44</v>
      </c>
      <c r="C10" s="18">
        <f>SUM(C2:C9)</f>
        <v>15</v>
      </c>
      <c r="D10" s="11"/>
      <c r="F10" s="1" t="s">
        <v>32</v>
      </c>
      <c r="G10" s="2">
        <v>3</v>
      </c>
    </row>
    <row r="11" spans="1:7" x14ac:dyDescent="0.15">
      <c r="D11" s="12"/>
      <c r="F11" s="19" t="s">
        <v>44</v>
      </c>
      <c r="G11" s="20">
        <f>SUM(G2:G10)</f>
        <v>15</v>
      </c>
    </row>
    <row r="12" spans="1:7" x14ac:dyDescent="0.15">
      <c r="B12" s="15" t="s">
        <v>87</v>
      </c>
      <c r="C12" s="16"/>
      <c r="D12" s="9"/>
      <c r="F12" s="3" t="s">
        <v>35</v>
      </c>
      <c r="G12" s="4"/>
    </row>
    <row r="13" spans="1:7" x14ac:dyDescent="0.15">
      <c r="B13" s="1" t="s">
        <v>45</v>
      </c>
      <c r="C13" s="2">
        <v>0</v>
      </c>
      <c r="D13" s="10"/>
      <c r="E13" s="25" t="s">
        <v>35</v>
      </c>
      <c r="F13" s="5" t="s">
        <v>93</v>
      </c>
      <c r="G13" s="6">
        <v>1</v>
      </c>
    </row>
    <row r="14" spans="1:7" x14ac:dyDescent="0.15">
      <c r="B14" s="1" t="s">
        <v>48</v>
      </c>
      <c r="C14" s="2">
        <v>2</v>
      </c>
      <c r="D14" s="9"/>
    </row>
    <row r="15" spans="1:7" x14ac:dyDescent="0.15">
      <c r="B15" s="1" t="s">
        <v>97</v>
      </c>
      <c r="C15" s="2">
        <v>1</v>
      </c>
      <c r="D15" s="10"/>
      <c r="F15" s="15" t="s">
        <v>88</v>
      </c>
      <c r="G15" s="16"/>
    </row>
    <row r="16" spans="1:7" x14ac:dyDescent="0.15">
      <c r="A16" s="25" t="s">
        <v>27</v>
      </c>
      <c r="B16" s="1" t="s">
        <v>36</v>
      </c>
      <c r="C16" s="2">
        <v>3</v>
      </c>
      <c r="D16" s="10"/>
      <c r="F16" s="1" t="s">
        <v>45</v>
      </c>
      <c r="G16" s="2">
        <v>0</v>
      </c>
    </row>
    <row r="17" spans="1:7" x14ac:dyDescent="0.15">
      <c r="A17" s="25" t="s">
        <v>40</v>
      </c>
      <c r="B17" s="1" t="s">
        <v>49</v>
      </c>
      <c r="C17" s="2">
        <v>1</v>
      </c>
      <c r="D17" s="10"/>
      <c r="F17" s="1" t="s">
        <v>48</v>
      </c>
      <c r="G17" s="2">
        <v>2</v>
      </c>
    </row>
    <row r="18" spans="1:7" x14ac:dyDescent="0.15">
      <c r="A18" s="25" t="s">
        <v>28</v>
      </c>
      <c r="B18" s="1" t="s">
        <v>80</v>
      </c>
      <c r="C18" s="2">
        <v>1</v>
      </c>
      <c r="D18" s="10"/>
      <c r="F18" s="1" t="s">
        <v>97</v>
      </c>
      <c r="G18" s="2">
        <v>1</v>
      </c>
    </row>
    <row r="19" spans="1:7" x14ac:dyDescent="0.15">
      <c r="B19" s="1" t="s">
        <v>77</v>
      </c>
      <c r="C19" s="2">
        <v>2</v>
      </c>
      <c r="D19" s="10"/>
      <c r="E19" s="25" t="s">
        <v>21</v>
      </c>
      <c r="F19" s="1" t="s">
        <v>58</v>
      </c>
      <c r="G19" s="2">
        <v>3</v>
      </c>
    </row>
    <row r="20" spans="1:7" ht="14" x14ac:dyDescent="0.2">
      <c r="A20" s="25" t="s">
        <v>22</v>
      </c>
      <c r="B20" s="24" t="s">
        <v>0</v>
      </c>
      <c r="C20" s="2">
        <v>1</v>
      </c>
      <c r="D20" s="10"/>
      <c r="E20" s="25" t="s">
        <v>40</v>
      </c>
      <c r="F20" s="1" t="s">
        <v>59</v>
      </c>
      <c r="G20" s="2">
        <v>1</v>
      </c>
    </row>
    <row r="21" spans="1:7" x14ac:dyDescent="0.15">
      <c r="B21" s="1" t="s">
        <v>83</v>
      </c>
      <c r="C21" s="2">
        <v>3</v>
      </c>
      <c r="D21" s="10"/>
      <c r="E21" s="25" t="s">
        <v>28</v>
      </c>
      <c r="F21" s="1" t="s">
        <v>50</v>
      </c>
      <c r="G21" s="2">
        <v>0</v>
      </c>
    </row>
    <row r="22" spans="1:7" x14ac:dyDescent="0.15">
      <c r="B22" s="1" t="s">
        <v>5</v>
      </c>
      <c r="C22" s="2">
        <v>3</v>
      </c>
      <c r="D22" s="10"/>
      <c r="E22" s="25" t="s">
        <v>28</v>
      </c>
      <c r="F22" s="1" t="s">
        <v>81</v>
      </c>
      <c r="G22" s="2">
        <v>1</v>
      </c>
    </row>
    <row r="23" spans="1:7" x14ac:dyDescent="0.15">
      <c r="B23" s="19" t="s">
        <v>44</v>
      </c>
      <c r="C23" s="20">
        <f>SUM(C13:C22)</f>
        <v>17</v>
      </c>
      <c r="D23" s="10"/>
      <c r="E23" s="25" t="s">
        <v>28</v>
      </c>
      <c r="F23" s="1" t="s">
        <v>9</v>
      </c>
      <c r="G23" s="2">
        <v>0</v>
      </c>
    </row>
    <row r="24" spans="1:7" ht="14" x14ac:dyDescent="0.2">
      <c r="D24" s="10"/>
      <c r="E24" s="25" t="s">
        <v>22</v>
      </c>
      <c r="F24" s="24" t="s">
        <v>4</v>
      </c>
      <c r="G24" s="2">
        <v>1</v>
      </c>
    </row>
    <row r="25" spans="1:7" x14ac:dyDescent="0.15">
      <c r="A25" s="32"/>
      <c r="B25" s="15" t="s">
        <v>89</v>
      </c>
      <c r="C25" s="33"/>
      <c r="D25" s="10"/>
      <c r="E25" s="25" t="s">
        <v>27</v>
      </c>
      <c r="F25" s="1" t="s">
        <v>52</v>
      </c>
      <c r="G25" s="2">
        <v>2</v>
      </c>
    </row>
    <row r="26" spans="1:7" x14ac:dyDescent="0.15">
      <c r="A26" s="25" t="s">
        <v>66</v>
      </c>
      <c r="B26" s="24" t="s">
        <v>33</v>
      </c>
      <c r="C26" s="2">
        <v>3</v>
      </c>
      <c r="D26" s="10"/>
      <c r="E26" s="25" t="s">
        <v>25</v>
      </c>
      <c r="F26" s="1" t="s">
        <v>100</v>
      </c>
      <c r="G26" s="2">
        <v>3</v>
      </c>
    </row>
    <row r="27" spans="1:7" x14ac:dyDescent="0.15">
      <c r="A27" s="25" t="s">
        <v>65</v>
      </c>
      <c r="B27" s="24" t="s">
        <v>82</v>
      </c>
      <c r="C27" s="2">
        <v>3</v>
      </c>
      <c r="D27" s="11"/>
      <c r="F27" s="1" t="s">
        <v>85</v>
      </c>
      <c r="G27" s="2">
        <v>4</v>
      </c>
    </row>
    <row r="28" spans="1:7" x14ac:dyDescent="0.15">
      <c r="A28" s="25" t="s">
        <v>65</v>
      </c>
      <c r="B28" s="24" t="s">
        <v>39</v>
      </c>
      <c r="C28" s="2">
        <v>2</v>
      </c>
      <c r="D28" s="12"/>
      <c r="F28" s="19" t="s">
        <v>44</v>
      </c>
      <c r="G28" s="20">
        <f>SUM(G16:G27)</f>
        <v>18</v>
      </c>
    </row>
    <row r="29" spans="1:7" x14ac:dyDescent="0.15">
      <c r="B29" s="24" t="s">
        <v>76</v>
      </c>
      <c r="C29" s="14">
        <v>1</v>
      </c>
      <c r="D29" s="10"/>
    </row>
    <row r="30" spans="1:7" x14ac:dyDescent="0.15">
      <c r="A30" s="32"/>
      <c r="B30" s="19" t="s">
        <v>44</v>
      </c>
      <c r="C30" s="20">
        <f>SUM(C26:C29)</f>
        <v>9</v>
      </c>
      <c r="D30" s="10"/>
      <c r="E30"/>
    </row>
    <row r="31" spans="1:7" x14ac:dyDescent="0.15">
      <c r="A31" s="32"/>
      <c r="F31" s="15" t="s">
        <v>74</v>
      </c>
      <c r="G31" s="16"/>
    </row>
    <row r="32" spans="1:7" x14ac:dyDescent="0.15">
      <c r="B32" s="15" t="s">
        <v>90</v>
      </c>
      <c r="C32" s="16"/>
      <c r="D32" s="10"/>
      <c r="F32" s="1" t="s">
        <v>45</v>
      </c>
      <c r="G32" s="2">
        <v>0</v>
      </c>
    </row>
    <row r="33" spans="1:7" x14ac:dyDescent="0.15">
      <c r="B33" s="1" t="s">
        <v>45</v>
      </c>
      <c r="C33" s="2">
        <v>0</v>
      </c>
      <c r="D33" s="10"/>
      <c r="F33" s="1" t="s">
        <v>18</v>
      </c>
      <c r="G33" s="2">
        <v>2</v>
      </c>
    </row>
    <row r="34" spans="1:7" x14ac:dyDescent="0.15">
      <c r="B34" s="1" t="s">
        <v>18</v>
      </c>
      <c r="C34" s="2">
        <v>2</v>
      </c>
      <c r="D34" s="10"/>
      <c r="F34" s="1" t="s">
        <v>97</v>
      </c>
      <c r="G34" s="2">
        <v>1</v>
      </c>
    </row>
    <row r="35" spans="1:7" x14ac:dyDescent="0.15">
      <c r="B35" s="1" t="s">
        <v>97</v>
      </c>
      <c r="C35" s="2">
        <v>1</v>
      </c>
      <c r="F35" s="1" t="s">
        <v>84</v>
      </c>
      <c r="G35" s="2">
        <v>3</v>
      </c>
    </row>
    <row r="36" spans="1:7" ht="14" x14ac:dyDescent="0.2">
      <c r="A36" s="25" t="s">
        <v>23</v>
      </c>
      <c r="B36" s="1" t="s">
        <v>46</v>
      </c>
      <c r="C36" s="2">
        <v>1</v>
      </c>
      <c r="D36" s="10"/>
      <c r="E36" s="25" t="s">
        <v>41</v>
      </c>
      <c r="F36" s="24" t="s">
        <v>7</v>
      </c>
      <c r="G36" s="2">
        <v>1</v>
      </c>
    </row>
    <row r="37" spans="1:7" ht="14" x14ac:dyDescent="0.2">
      <c r="A37" s="25" t="s">
        <v>21</v>
      </c>
      <c r="B37" s="24" t="s">
        <v>10</v>
      </c>
      <c r="C37" s="2">
        <v>3</v>
      </c>
      <c r="D37" s="10"/>
      <c r="E37" s="25" t="s">
        <v>20</v>
      </c>
      <c r="F37" s="24" t="s">
        <v>6</v>
      </c>
      <c r="G37" s="2">
        <v>0</v>
      </c>
    </row>
    <row r="38" spans="1:7" ht="14" x14ac:dyDescent="0.2">
      <c r="A38" s="25" t="s">
        <v>17</v>
      </c>
      <c r="B38" s="24" t="s">
        <v>1</v>
      </c>
      <c r="C38" s="2">
        <v>1</v>
      </c>
      <c r="D38" s="10"/>
      <c r="E38" s="25" t="s">
        <v>71</v>
      </c>
      <c r="F38" s="24" t="s">
        <v>3</v>
      </c>
      <c r="G38" s="2">
        <v>3</v>
      </c>
    </row>
    <row r="39" spans="1:7" x14ac:dyDescent="0.15">
      <c r="A39" s="25" t="s">
        <v>40</v>
      </c>
      <c r="B39" s="24" t="s">
        <v>67</v>
      </c>
      <c r="C39" s="2">
        <v>2</v>
      </c>
      <c r="D39" s="10"/>
      <c r="E39" s="25" t="s">
        <v>72</v>
      </c>
      <c r="F39" s="1" t="s">
        <v>70</v>
      </c>
      <c r="G39" s="2">
        <v>1</v>
      </c>
    </row>
    <row r="40" spans="1:7" x14ac:dyDescent="0.15">
      <c r="A40" s="25" t="s">
        <v>14</v>
      </c>
      <c r="B40" s="26" t="s">
        <v>51</v>
      </c>
      <c r="C40" s="2">
        <v>1</v>
      </c>
      <c r="D40" s="10"/>
      <c r="E40" s="25" t="s">
        <v>14</v>
      </c>
      <c r="F40" s="1" t="s">
        <v>19</v>
      </c>
      <c r="G40" s="2">
        <v>1</v>
      </c>
    </row>
    <row r="41" spans="1:7" x14ac:dyDescent="0.15">
      <c r="B41" s="1" t="s">
        <v>98</v>
      </c>
      <c r="C41" s="2">
        <v>2</v>
      </c>
      <c r="D41" s="10"/>
      <c r="E41" s="25" t="s">
        <v>26</v>
      </c>
      <c r="F41" s="1" t="s">
        <v>53</v>
      </c>
      <c r="G41" s="2">
        <v>1</v>
      </c>
    </row>
    <row r="42" spans="1:7" x14ac:dyDescent="0.15">
      <c r="B42" s="42" t="s">
        <v>91</v>
      </c>
      <c r="C42" s="2">
        <v>3</v>
      </c>
      <c r="D42" s="10"/>
      <c r="E42" s="25" t="s">
        <v>37</v>
      </c>
      <c r="F42" s="1" t="s">
        <v>60</v>
      </c>
      <c r="G42" s="2">
        <v>3</v>
      </c>
    </row>
    <row r="43" spans="1:7" x14ac:dyDescent="0.15">
      <c r="B43" s="19" t="s">
        <v>44</v>
      </c>
      <c r="C43" s="20">
        <f>SUM(C33:C42)</f>
        <v>16</v>
      </c>
      <c r="D43" s="10"/>
      <c r="F43" s="19" t="s">
        <v>44</v>
      </c>
      <c r="G43" s="20">
        <f>SUM(G32:G42)</f>
        <v>16</v>
      </c>
    </row>
    <row r="44" spans="1:7" x14ac:dyDescent="0.15">
      <c r="D44" s="10"/>
    </row>
    <row r="45" spans="1:7" x14ac:dyDescent="0.15">
      <c r="B45" s="15" t="s">
        <v>75</v>
      </c>
      <c r="C45" s="16"/>
      <c r="D45" s="10"/>
      <c r="F45" s="15" t="s">
        <v>73</v>
      </c>
      <c r="G45" s="16"/>
    </row>
    <row r="46" spans="1:7" x14ac:dyDescent="0.15">
      <c r="B46" s="1" t="s">
        <v>45</v>
      </c>
      <c r="C46" s="2">
        <v>0</v>
      </c>
      <c r="D46" s="12"/>
      <c r="F46" s="5" t="s">
        <v>101</v>
      </c>
      <c r="G46" s="7">
        <v>12</v>
      </c>
    </row>
    <row r="47" spans="1:7" x14ac:dyDescent="0.15">
      <c r="B47" s="1" t="s">
        <v>18</v>
      </c>
      <c r="C47" s="2">
        <v>2</v>
      </c>
      <c r="D47" s="9"/>
      <c r="F47" s="21" t="s">
        <v>44</v>
      </c>
      <c r="G47" s="22">
        <f>SUM(G46)</f>
        <v>12</v>
      </c>
    </row>
    <row r="48" spans="1:7" x14ac:dyDescent="0.15">
      <c r="B48" s="1" t="s">
        <v>97</v>
      </c>
      <c r="C48" s="2">
        <v>1</v>
      </c>
      <c r="D48" s="10"/>
    </row>
    <row r="49" spans="1:7" x14ac:dyDescent="0.15">
      <c r="B49" s="1" t="s">
        <v>42</v>
      </c>
      <c r="C49" s="2">
        <v>0</v>
      </c>
      <c r="D49" s="10"/>
      <c r="F49" s="43"/>
    </row>
    <row r="50" spans="1:7" x14ac:dyDescent="0.15">
      <c r="A50" s="25" t="s">
        <v>26</v>
      </c>
      <c r="B50" s="24" t="s">
        <v>15</v>
      </c>
      <c r="C50" s="2">
        <v>1</v>
      </c>
      <c r="D50" s="10"/>
      <c r="F50" s="43"/>
    </row>
    <row r="51" spans="1:7" x14ac:dyDescent="0.15">
      <c r="A51" s="25" t="s">
        <v>21</v>
      </c>
      <c r="B51" s="24" t="s">
        <v>61</v>
      </c>
      <c r="C51" s="2">
        <v>3</v>
      </c>
      <c r="D51" s="10"/>
    </row>
    <row r="52" spans="1:7" x14ac:dyDescent="0.15">
      <c r="A52" s="25" t="s">
        <v>62</v>
      </c>
      <c r="B52" s="24" t="s">
        <v>8</v>
      </c>
      <c r="C52" s="2">
        <v>2</v>
      </c>
      <c r="D52" s="10"/>
      <c r="F52" s="8"/>
    </row>
    <row r="53" spans="1:7" ht="14" x14ac:dyDescent="0.2">
      <c r="A53" s="25" t="s">
        <v>63</v>
      </c>
      <c r="B53" s="24" t="s">
        <v>2</v>
      </c>
      <c r="C53" s="2">
        <v>3</v>
      </c>
      <c r="D53" s="10"/>
      <c r="F53" t="s">
        <v>16</v>
      </c>
      <c r="G53">
        <f>SUM(G47+C57+C43+G43+C30+C23+G28+G11+C10+G13+G49)</f>
        <v>135</v>
      </c>
    </row>
    <row r="54" spans="1:7" ht="13" customHeight="1" x14ac:dyDescent="0.15">
      <c r="A54" s="25" t="s">
        <v>99</v>
      </c>
      <c r="B54" s="1" t="s">
        <v>96</v>
      </c>
      <c r="C54" s="2">
        <v>2</v>
      </c>
      <c r="D54" s="10"/>
    </row>
    <row r="55" spans="1:7" x14ac:dyDescent="0.15">
      <c r="A55" s="25" t="s">
        <v>64</v>
      </c>
      <c r="B55" s="1" t="s">
        <v>95</v>
      </c>
      <c r="C55" s="2">
        <v>1</v>
      </c>
      <c r="D55" s="10"/>
    </row>
    <row r="56" spans="1:7" x14ac:dyDescent="0.15">
      <c r="A56" s="25" t="s">
        <v>64</v>
      </c>
      <c r="B56" s="1" t="s">
        <v>43</v>
      </c>
      <c r="C56" s="2">
        <v>1</v>
      </c>
      <c r="D56" s="11"/>
    </row>
    <row r="57" spans="1:7" ht="14" x14ac:dyDescent="0.2">
      <c r="B57" s="19" t="s">
        <v>44</v>
      </c>
      <c r="C57" s="23">
        <f>SUM(C46:C56)</f>
        <v>16</v>
      </c>
      <c r="D57" s="13"/>
    </row>
    <row r="58" spans="1:7" x14ac:dyDescent="0.15">
      <c r="D58" s="9"/>
    </row>
    <row r="59" spans="1:7" x14ac:dyDescent="0.15">
      <c r="D59" s="12"/>
    </row>
    <row r="60" spans="1:7" x14ac:dyDescent="0.15">
      <c r="B60" s="40" t="s">
        <v>31</v>
      </c>
    </row>
    <row r="61" spans="1:7" x14ac:dyDescent="0.15">
      <c r="B61" s="41" t="s">
        <v>55</v>
      </c>
    </row>
    <row r="62" spans="1:7" x14ac:dyDescent="0.15">
      <c r="B62" s="8" t="s">
        <v>54</v>
      </c>
    </row>
    <row r="63" spans="1:7" x14ac:dyDescent="0.15">
      <c r="B63" s="28" t="s">
        <v>11</v>
      </c>
    </row>
    <row r="64" spans="1:7" x14ac:dyDescent="0.15">
      <c r="B64" s="30" t="s">
        <v>12</v>
      </c>
    </row>
    <row r="65" spans="1:7" ht="14" x14ac:dyDescent="0.2">
      <c r="B65" s="31" t="s">
        <v>13</v>
      </c>
      <c r="C65" s="29"/>
    </row>
    <row r="67" spans="1:7" x14ac:dyDescent="0.15">
      <c r="A67" s="34"/>
      <c r="B67" s="35"/>
      <c r="C67" s="35"/>
      <c r="E67" s="36"/>
      <c r="F67" s="37"/>
      <c r="G67" s="37"/>
    </row>
    <row r="68" spans="1:7" x14ac:dyDescent="0.15">
      <c r="A68" s="34"/>
      <c r="B68" s="35"/>
      <c r="C68" s="35"/>
      <c r="E68" s="36"/>
      <c r="F68" s="37"/>
      <c r="G68" s="37"/>
    </row>
    <row r="69" spans="1:7" ht="18" x14ac:dyDescent="0.2">
      <c r="A69" s="38"/>
      <c r="B69" s="35"/>
      <c r="C69" s="35"/>
      <c r="E69" s="36"/>
      <c r="F69" s="37"/>
      <c r="G69" s="37"/>
    </row>
    <row r="70" spans="1:7" x14ac:dyDescent="0.15">
      <c r="A70" s="34"/>
      <c r="B70" s="35"/>
      <c r="C70" s="35"/>
      <c r="E70" s="36"/>
      <c r="F70" s="37"/>
      <c r="G70" s="37"/>
    </row>
    <row r="71" spans="1:7" x14ac:dyDescent="0.15">
      <c r="A71" s="36"/>
      <c r="B71" s="37"/>
      <c r="C71" s="37"/>
      <c r="E71" s="36"/>
      <c r="F71" s="37"/>
      <c r="G71" s="37"/>
    </row>
    <row r="72" spans="1:7" x14ac:dyDescent="0.15">
      <c r="A72" s="36"/>
      <c r="B72" s="37"/>
      <c r="C72" s="37"/>
      <c r="D72" s="35"/>
      <c r="E72" s="36"/>
      <c r="F72" s="37"/>
      <c r="G72" s="37"/>
    </row>
    <row r="73" spans="1:7" s="27" customFormat="1" x14ac:dyDescent="0.15">
      <c r="A73" s="36"/>
      <c r="B73" s="37"/>
      <c r="C73" s="37"/>
      <c r="D73" s="35"/>
      <c r="E73" s="36"/>
      <c r="F73" s="37"/>
      <c r="G73" s="37"/>
    </row>
    <row r="74" spans="1:7" s="27" customFormat="1" x14ac:dyDescent="0.15">
      <c r="A74" s="36"/>
      <c r="B74" s="37"/>
      <c r="C74" s="37"/>
      <c r="D74" s="35"/>
      <c r="E74" s="36"/>
      <c r="F74" s="37"/>
      <c r="G74" s="37"/>
    </row>
    <row r="75" spans="1:7" s="27" customFormat="1" x14ac:dyDescent="0.15">
      <c r="A75" s="36"/>
      <c r="B75" s="37"/>
      <c r="C75" s="37"/>
      <c r="D75" s="37"/>
      <c r="E75" s="36"/>
      <c r="F75" s="37"/>
      <c r="G75" s="37"/>
    </row>
    <row r="76" spans="1:7" s="27" customFormat="1" x14ac:dyDescent="0.15">
      <c r="A76" s="36"/>
      <c r="B76" s="37"/>
      <c r="C76" s="37"/>
      <c r="D76" s="37"/>
      <c r="E76" s="36"/>
      <c r="F76" s="37"/>
      <c r="G76" s="37"/>
    </row>
    <row r="77" spans="1:7" s="27" customFormat="1" x14ac:dyDescent="0.15">
      <c r="A77" s="36"/>
      <c r="B77" s="37"/>
      <c r="C77" s="37"/>
      <c r="D77" s="37"/>
      <c r="E77" s="34"/>
      <c r="F77" s="35"/>
      <c r="G77" s="35"/>
    </row>
    <row r="78" spans="1:7" s="27" customFormat="1" x14ac:dyDescent="0.15">
      <c r="A78" s="39"/>
      <c r="B78" s="37"/>
      <c r="C78" s="37"/>
      <c r="D78" s="37"/>
      <c r="E78" s="34"/>
      <c r="F78" s="35"/>
      <c r="G78"/>
    </row>
    <row r="79" spans="1:7" s="27" customFormat="1" x14ac:dyDescent="0.15">
      <c r="A79" s="36"/>
      <c r="B79" s="37"/>
      <c r="C79" s="37"/>
      <c r="D79" s="37"/>
      <c r="E79" s="34"/>
      <c r="F79" s="35"/>
      <c r="G79"/>
    </row>
    <row r="80" spans="1:7" s="27" customFormat="1" x14ac:dyDescent="0.15">
      <c r="A80" s="36"/>
      <c r="B80" s="36"/>
      <c r="C80" s="37"/>
      <c r="D80" s="37"/>
      <c r="E80" s="34"/>
      <c r="F80" s="35"/>
      <c r="G80"/>
    </row>
    <row r="81" spans="1:7" s="27" customFormat="1" x14ac:dyDescent="0.15">
      <c r="A81" s="36"/>
      <c r="B81" s="37"/>
      <c r="C81" s="37"/>
      <c r="D81" s="37"/>
      <c r="E81" s="34"/>
      <c r="F81" s="35"/>
      <c r="G81"/>
    </row>
    <row r="82" spans="1:7" s="27" customFormat="1" x14ac:dyDescent="0.15">
      <c r="A82" s="25"/>
      <c r="B82"/>
      <c r="C82"/>
      <c r="D82" s="37"/>
      <c r="E82" s="25"/>
      <c r="F82"/>
      <c r="G82"/>
    </row>
    <row r="83" spans="1:7" s="27" customFormat="1" x14ac:dyDescent="0.15">
      <c r="A83" s="25"/>
      <c r="B83"/>
      <c r="C83"/>
      <c r="D83" s="37"/>
      <c r="E83" s="25"/>
      <c r="F83"/>
      <c r="G83"/>
    </row>
    <row r="84" spans="1:7" x14ac:dyDescent="0.15">
      <c r="D84" s="37"/>
    </row>
    <row r="85" spans="1:7" x14ac:dyDescent="0.15">
      <c r="D85" s="37"/>
    </row>
    <row r="86" spans="1:7" x14ac:dyDescent="0.15">
      <c r="D86" s="35"/>
    </row>
  </sheetData>
  <mergeCells count="1">
    <mergeCell ref="F49:F50"/>
  </mergeCells>
  <phoneticPr fontId="9"/>
  <pageMargins left="0.75" right="0.75" top="0.85" bottom="0.25" header="0.5" footer="0.25"/>
  <pageSetup scale="75" orientation="portrait" horizontalDpi="4294967292" verticalDpi="4294967292"/>
  <headerFooter alignWithMargins="0">
    <oddHeader>&amp;C BACHELOR OF MUSIC EDUCATION  Instrumental Emphasis
 4.0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2018-01-17T20:41:17Z</cp:lastPrinted>
  <dcterms:created xsi:type="dcterms:W3CDTF">2007-01-26T18:24:20Z</dcterms:created>
  <dcterms:modified xsi:type="dcterms:W3CDTF">2022-10-18T14:24:58Z</dcterms:modified>
</cp:coreProperties>
</file>