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 date1904="1"/>
  <mc:AlternateContent xmlns:mc="http://schemas.openxmlformats.org/markup-compatibility/2006">
    <mc:Choice Requires="x15">
      <x15ac:absPath xmlns:x15ac="http://schemas.microsoft.com/office/spreadsheetml/2010/11/ac" url="/Users/phillippayne/Dropbox/Advising/Curriculum Plans/"/>
    </mc:Choice>
  </mc:AlternateContent>
  <xr:revisionPtr revIDLastSave="0" documentId="13_ncr:1_{DFAFD275-620D-5D47-95DC-C9B57205FB96}" xr6:coauthVersionLast="47" xr6:coauthVersionMax="47" xr10:uidLastSave="{00000000-0000-0000-0000-000000000000}"/>
  <bookViews>
    <workbookView xWindow="23260" yWindow="7640" windowWidth="27940" windowHeight="1914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G28" i="1"/>
  <c r="G56" i="1"/>
  <c r="C46" i="1"/>
  <c r="G41" i="1"/>
  <c r="C34" i="1"/>
  <c r="C22" i="1"/>
  <c r="G12" i="1"/>
  <c r="G62" i="1"/>
</calcChain>
</file>

<file path=xl/sharedStrings.xml><?xml version="1.0" encoding="utf-8"?>
<sst xmlns="http://schemas.openxmlformats.org/spreadsheetml/2006/main" count="144" uniqueCount="104">
  <si>
    <t xml:space="preserve">Keyboard focus adds 2 creidts of MUSIC 350 Studio Accompanying  replacing piano class </t>
  </si>
  <si>
    <t>MWF 9:30</t>
  </si>
  <si>
    <t>TU 1:30</t>
  </si>
  <si>
    <t>MWF 8:30 or 9:30</t>
  </si>
  <si>
    <t>TU 9:30-10:45</t>
  </si>
  <si>
    <t>MW 11:30</t>
  </si>
  <si>
    <t>MWF 8:30</t>
  </si>
  <si>
    <t>arranged</t>
  </si>
  <si>
    <t>MWF 9:30 or 2:30</t>
  </si>
  <si>
    <t>TU 9:30 or 1:30</t>
  </si>
  <si>
    <t xml:space="preserve">! = can not alter schedule  </t>
  </si>
  <si>
    <t>**-Admission to COE Required</t>
  </si>
  <si>
    <r>
      <t>µ</t>
    </r>
    <r>
      <rPr>
        <sz val="10"/>
        <rFont val="Times New Roman"/>
        <family val="1"/>
      </rPr>
      <t xml:space="preserve"> = available in summer  </t>
    </r>
  </si>
  <si>
    <t>MUSIC 230 Music Theory II</t>
  </si>
  <si>
    <t>MUSIC 231 Aural Skills I</t>
  </si>
  <si>
    <t>MUSIC 360 Music Theory IV</t>
  </si>
  <si>
    <t>MUSIC 361 Aural Skills III</t>
  </si>
  <si>
    <t>MUSIC 531 Music History II</t>
  </si>
  <si>
    <t>MUSIC 532 Music History III</t>
  </si>
  <si>
    <t>Major Organization.</t>
  </si>
  <si>
    <t>MUSIC 320 Music Theory III</t>
  </si>
  <si>
    <t>TU 8:00</t>
  </si>
  <si>
    <t>MW 1:30</t>
  </si>
  <si>
    <t>Total Credits</t>
  </si>
  <si>
    <t>MW 8:30</t>
  </si>
  <si>
    <t>MUSIC 255 or 455 U-D Perf</t>
  </si>
  <si>
    <t>MUSIC 670 Adv Stud in Mus Ed</t>
  </si>
  <si>
    <t xml:space="preserve">MATH 100 College Algebra </t>
  </si>
  <si>
    <t>M 2:30</t>
  </si>
  <si>
    <t>MUSIC 285 Italian Diction</t>
  </si>
  <si>
    <t>M 1:30</t>
  </si>
  <si>
    <t>MUSIC 287 German  or 465, French Diction I (Spring)</t>
  </si>
  <si>
    <t>MUSIC 517 Choral  Conducting!</t>
  </si>
  <si>
    <t>MW 2:30</t>
  </si>
  <si>
    <r>
      <t>EDSP 323 Excep Student in Sec Sch**</t>
    </r>
    <r>
      <rPr>
        <sz val="9"/>
        <rFont val="Wingdings"/>
        <charset val="2"/>
      </rPr>
      <t>µ</t>
    </r>
  </si>
  <si>
    <t>TU 8:30</t>
  </si>
  <si>
    <t>MUSIC 501 (or 502) Recital</t>
  </si>
  <si>
    <t>EDCEP 525 Interpers Relations in the Sch **</t>
  </si>
  <si>
    <t>Total</t>
  </si>
  <si>
    <t>MUSIC 050 Recital Attendance</t>
  </si>
  <si>
    <t>MUSIC 210 Music Theory I</t>
  </si>
  <si>
    <t>MUSIC 255 L-D Perf</t>
  </si>
  <si>
    <t>MUSIC 321 Aural Skills II</t>
  </si>
  <si>
    <t>MUSIC 322 Aural Proficiency</t>
  </si>
  <si>
    <t xml:space="preserve">MUSIC 235 Percussion Techniques </t>
  </si>
  <si>
    <t>MUSIC 060 Piano Proficiency**</t>
  </si>
  <si>
    <r>
      <t xml:space="preserve">MUSIC 525 Instrumentation and Arr </t>
    </r>
    <r>
      <rPr>
        <b/>
        <sz val="9"/>
        <rFont val="Times"/>
        <family val="1"/>
      </rPr>
      <t>!</t>
    </r>
  </si>
  <si>
    <r>
      <t>MUSIC 234 (String) Techniques *</t>
    </r>
    <r>
      <rPr>
        <b/>
        <sz val="10"/>
        <rFont val="Times"/>
        <family val="1"/>
      </rPr>
      <t>!</t>
    </r>
  </si>
  <si>
    <r>
      <t xml:space="preserve">MUSIC 417 Conducting I </t>
    </r>
    <r>
      <rPr>
        <b/>
        <sz val="10"/>
        <rFont val="Times"/>
        <family val="1"/>
      </rPr>
      <t>!</t>
    </r>
  </si>
  <si>
    <r>
      <t>MUSIC 512 Music in Jr/Sr H.S. **</t>
    </r>
    <r>
      <rPr>
        <b/>
        <sz val="10"/>
        <rFont val="Times"/>
        <family val="1"/>
      </rPr>
      <t>!</t>
    </r>
  </si>
  <si>
    <r>
      <t>MUSIC 511 Music in Schools K-6 **</t>
    </r>
    <r>
      <rPr>
        <b/>
        <sz val="10"/>
        <rFont val="Times"/>
        <family val="1"/>
      </rPr>
      <t>!</t>
    </r>
  </si>
  <si>
    <t>MUSIC 112 University Choir</t>
  </si>
  <si>
    <t>MWF 8:30-9:20 (B2)</t>
    <phoneticPr fontId="9"/>
  </si>
  <si>
    <t>W 1:30-3:20 (B2)</t>
    <phoneticPr fontId="9"/>
  </si>
  <si>
    <t>W 1:30-3:20 (B2)</t>
    <phoneticPr fontId="9"/>
  </si>
  <si>
    <t>U 1:30-3:15 (B1)</t>
    <phoneticPr fontId="9"/>
  </si>
  <si>
    <t>TU 8:05 - 12:20 (B1)</t>
    <phoneticPr fontId="9"/>
  </si>
  <si>
    <t>T 1:30-3:15 (B1)</t>
    <phoneticPr fontId="9"/>
  </si>
  <si>
    <t>STAT 325 Elements of Statistics</t>
  </si>
  <si>
    <t>ENGL 200 (or 125) Expository Writing II</t>
  </si>
  <si>
    <t>Major Organization</t>
  </si>
  <si>
    <t>MUSIC 455 U-D Perf</t>
  </si>
  <si>
    <r>
      <t>EDCEP 315 Educ Psych **</t>
    </r>
    <r>
      <rPr>
        <sz val="9"/>
        <rFont val="Wingdings"/>
        <charset val="2"/>
      </rPr>
      <t>µ</t>
    </r>
  </si>
  <si>
    <t>ENGL 100 (or 110) Expository Writing</t>
  </si>
  <si>
    <t>Intersession</t>
  </si>
  <si>
    <r>
      <t>MUSIC 112 University Choir</t>
    </r>
    <r>
      <rPr>
        <b/>
        <sz val="10"/>
        <rFont val="Times"/>
        <family val="1"/>
      </rPr>
      <t xml:space="preserve"> !</t>
    </r>
  </si>
  <si>
    <t>MUSIC 236 (Cl/Sx) or  239 (LowBr) Techniques*</t>
  </si>
  <si>
    <t>MUSIC 238 (HighBr) or 237 (DR/Fl) Techniques *</t>
  </si>
  <si>
    <t>*Music 670 is offered both semesters</t>
  </si>
  <si>
    <t xml:space="preserve">MUSIC 530 Music History I </t>
  </si>
  <si>
    <t>MUSIC 249 Intro to Music of the World (Non-Western Culture)</t>
  </si>
  <si>
    <t>MTU 1:30</t>
  </si>
  <si>
    <t>MUSIC 232 Fundamentals of Music Teaching</t>
  </si>
  <si>
    <r>
      <t xml:space="preserve">Spring 202 </t>
    </r>
    <r>
      <rPr>
        <b/>
        <sz val="9"/>
        <color indexed="9"/>
        <rFont val="Times"/>
        <family val="1"/>
      </rPr>
      <t>(Pass PLT and Content tests)</t>
    </r>
  </si>
  <si>
    <t>Fall 202</t>
  </si>
  <si>
    <t>MUSIC 513 Beg Band/Jazz Methods</t>
  </si>
  <si>
    <t>TU 10:30</t>
  </si>
  <si>
    <t>MWF 8:30 (B2)</t>
  </si>
  <si>
    <t>MW 7:30 (B2)</t>
  </si>
  <si>
    <t>MUSIC 491 Vocal Music Pedagogy</t>
  </si>
  <si>
    <r>
      <t xml:space="preserve">Fall 202 </t>
    </r>
    <r>
      <rPr>
        <b/>
        <sz val="9"/>
        <color indexed="9"/>
        <rFont val="Times"/>
        <family val="1"/>
      </rPr>
      <t>(must pass piano proficiencies)</t>
    </r>
  </si>
  <si>
    <t>Spring 202</t>
  </si>
  <si>
    <t>EDCI 318 Foundations of Instructional Technology**</t>
  </si>
  <si>
    <r>
      <t xml:space="preserve">Spring 202 </t>
    </r>
    <r>
      <rPr>
        <b/>
        <sz val="9"/>
        <color indexed="9"/>
        <rFont val="Times"/>
        <family val="1"/>
      </rPr>
      <t>Apply for Adm to Teacher Ed</t>
    </r>
  </si>
  <si>
    <r>
      <t xml:space="preserve">Fall 202 </t>
    </r>
    <r>
      <rPr>
        <b/>
        <sz val="9"/>
        <color indexed="9"/>
        <rFont val="Times"/>
        <family val="1"/>
      </rPr>
      <t xml:space="preserve"> (must pass aural proficiencies)</t>
    </r>
  </si>
  <si>
    <t>MUSIC 211 Piano I</t>
  </si>
  <si>
    <t>MUSIC 212 Piano II</t>
  </si>
  <si>
    <t>MUSIC 213 Piano III</t>
  </si>
  <si>
    <t>MUSIC 214 Piano IV</t>
  </si>
  <si>
    <t>C'OMM 105 Public Speaking</t>
  </si>
  <si>
    <t>MUSIC 475 or MUSIC 490</t>
  </si>
  <si>
    <t xml:space="preserve">EDCI 320 Core Teaching Skills **µ </t>
  </si>
  <si>
    <t>PSYCH 110 General Psychology</t>
  </si>
  <si>
    <r>
      <t xml:space="preserve">EDCI 200 Teaching as a Career </t>
    </r>
    <r>
      <rPr>
        <b/>
        <i/>
        <u/>
        <sz val="9"/>
        <rFont val="Times"/>
        <family val="1"/>
      </rPr>
      <t>Section C</t>
    </r>
  </si>
  <si>
    <r>
      <t xml:space="preserve">EDCI 230 Early Field Experience (Inters) </t>
    </r>
    <r>
      <rPr>
        <b/>
        <i/>
        <u/>
        <sz val="9"/>
        <rFont val="Times"/>
        <family val="1"/>
      </rPr>
      <t>Section ZA</t>
    </r>
  </si>
  <si>
    <t>Science with lab</t>
  </si>
  <si>
    <t>Philosophy</t>
  </si>
  <si>
    <t>USMCO (GWSS 105, AMETH 160, POLSC 360, HIST 311)</t>
  </si>
  <si>
    <r>
      <t>Fall 202</t>
    </r>
    <r>
      <rPr>
        <b/>
        <sz val="9"/>
        <color indexed="9"/>
        <rFont val="Times"/>
        <family val="1"/>
      </rPr>
      <t xml:space="preserve"> (Take PPST during your Freshman year)</t>
    </r>
  </si>
  <si>
    <t>EDSEC 455 Teaching in a Multicult Soc **</t>
  </si>
  <si>
    <t>EDSEC 477 Mid Lev/Sec Reading **</t>
  </si>
  <si>
    <t>EDCI 110 Foundations of Education</t>
  </si>
  <si>
    <t>M or W 5:30-7:20 (B 2)</t>
  </si>
  <si>
    <t>EDSEC 582 Teaching Part. in 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</si>
</sst>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Verdana"/>
    </font>
    <font>
      <sz val="9"/>
      <name val="Times"/>
      <family val="1"/>
    </font>
    <font>
      <u/>
      <sz val="9"/>
      <name val="Times"/>
      <family val="1"/>
    </font>
    <font>
      <b/>
      <sz val="9"/>
      <name val="Times"/>
      <family val="1"/>
    </font>
    <font>
      <b/>
      <u/>
      <sz val="9"/>
      <name val="Times"/>
      <family val="1"/>
    </font>
    <font>
      <sz val="9"/>
      <name val="Wingdings"/>
      <charset val="2"/>
    </font>
    <font>
      <b/>
      <sz val="10"/>
      <name val="Times"/>
      <family val="1"/>
    </font>
    <font>
      <sz val="10"/>
      <name val="Wingdings"/>
      <charset val="2"/>
    </font>
    <font>
      <sz val="10"/>
      <name val="Times New Roman"/>
      <family val="1"/>
    </font>
    <font>
      <sz val="8"/>
      <name val="Verdana"/>
      <family val="2"/>
    </font>
    <font>
      <b/>
      <u/>
      <sz val="9"/>
      <color indexed="9"/>
      <name val="Times"/>
      <family val="1"/>
    </font>
    <font>
      <sz val="10"/>
      <color indexed="9"/>
      <name val="Verdana"/>
      <family val="2"/>
    </font>
    <font>
      <b/>
      <sz val="9"/>
      <color indexed="9"/>
      <name val="Times"/>
      <family val="1"/>
    </font>
    <font>
      <sz val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8"/>
      <name val="Times New Roman"/>
      <family val="1"/>
    </font>
    <font>
      <i/>
      <sz val="9"/>
      <name val="Times New Roman"/>
      <family val="1"/>
    </font>
    <font>
      <b/>
      <i/>
      <u/>
      <sz val="9"/>
      <name val="Times"/>
      <family val="1"/>
    </font>
    <font>
      <sz val="8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8" fillId="0" borderId="0" xfId="0" applyFont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1" fillId="0" borderId="2" xfId="0" applyFont="1" applyFill="1" applyBorder="1"/>
    <xf numFmtId="0" fontId="10" fillId="2" borderId="5" xfId="0" applyFont="1" applyFill="1" applyBorder="1"/>
    <xf numFmtId="0" fontId="11" fillId="2" borderId="6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6" fillId="3" borderId="4" xfId="0" applyFont="1" applyFill="1" applyBorder="1"/>
    <xf numFmtId="0" fontId="1" fillId="0" borderId="1" xfId="0" applyFont="1" applyFill="1" applyBorder="1"/>
    <xf numFmtId="0" fontId="13" fillId="0" borderId="0" xfId="0" applyFont="1"/>
    <xf numFmtId="0" fontId="1" fillId="4" borderId="1" xfId="0" applyFon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4" fillId="0" borderId="0" xfId="0" applyFont="1" applyFill="1"/>
    <xf numFmtId="0" fontId="0" fillId="0" borderId="0" xfId="0" applyFill="1"/>
    <xf numFmtId="0" fontId="13" fillId="0" borderId="0" xfId="0" applyFont="1" applyFill="1"/>
    <xf numFmtId="0" fontId="15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2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7</xdr:row>
      <xdr:rowOff>12700</xdr:rowOff>
    </xdr:from>
    <xdr:to>
      <xdr:col>1</xdr:col>
      <xdr:colOff>1536700</xdr:colOff>
      <xdr:row>8</xdr:row>
      <xdr:rowOff>12700</xdr:rowOff>
    </xdr:to>
    <xdr:pic>
      <xdr:nvPicPr>
        <xdr:cNvPr id="4879" name="Picture 1">
          <a:extLst>
            <a:ext uri="{FF2B5EF4-FFF2-40B4-BE49-F238E27FC236}">
              <a16:creationId xmlns:a16="http://schemas.microsoft.com/office/drawing/2014/main" id="{ACBF2270-18E3-124A-8D40-2613EBB55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8700" y="11684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1943100</xdr:colOff>
      <xdr:row>10</xdr:row>
      <xdr:rowOff>25400</xdr:rowOff>
    </xdr:from>
    <xdr:to>
      <xdr:col>5</xdr:col>
      <xdr:colOff>2070100</xdr:colOff>
      <xdr:row>11</xdr:row>
      <xdr:rowOff>0</xdr:rowOff>
    </xdr:to>
    <xdr:pic>
      <xdr:nvPicPr>
        <xdr:cNvPr id="4880" name="Picture 2">
          <a:extLst>
            <a:ext uri="{FF2B5EF4-FFF2-40B4-BE49-F238E27FC236}">
              <a16:creationId xmlns:a16="http://schemas.microsoft.com/office/drawing/2014/main" id="{E90D0F8F-0B3C-2D47-86BC-0DB3FA7D3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841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2070100</xdr:colOff>
      <xdr:row>10</xdr:row>
      <xdr:rowOff>25400</xdr:rowOff>
    </xdr:from>
    <xdr:to>
      <xdr:col>5</xdr:col>
      <xdr:colOff>2197100</xdr:colOff>
      <xdr:row>11</xdr:row>
      <xdr:rowOff>0</xdr:rowOff>
    </xdr:to>
    <xdr:pic>
      <xdr:nvPicPr>
        <xdr:cNvPr id="4881" name="Picture 3">
          <a:extLst>
            <a:ext uri="{FF2B5EF4-FFF2-40B4-BE49-F238E27FC236}">
              <a16:creationId xmlns:a16="http://schemas.microsoft.com/office/drawing/2014/main" id="{E0E97EC2-4AB8-8D4F-BCC5-CA80D6192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3600" y="1841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1841500</xdr:colOff>
      <xdr:row>26</xdr:row>
      <xdr:rowOff>12700</xdr:rowOff>
    </xdr:from>
    <xdr:to>
      <xdr:col>5</xdr:col>
      <xdr:colOff>1993900</xdr:colOff>
      <xdr:row>27</xdr:row>
      <xdr:rowOff>0</xdr:rowOff>
    </xdr:to>
    <xdr:pic>
      <xdr:nvPicPr>
        <xdr:cNvPr id="4883" name="Picture 6">
          <a:extLst>
            <a:ext uri="{FF2B5EF4-FFF2-40B4-BE49-F238E27FC236}">
              <a16:creationId xmlns:a16="http://schemas.microsoft.com/office/drawing/2014/main" id="{B5466906-33DD-6847-801F-0472E0DF9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0" y="44704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1981200</xdr:colOff>
      <xdr:row>26</xdr:row>
      <xdr:rowOff>12700</xdr:rowOff>
    </xdr:from>
    <xdr:to>
      <xdr:col>5</xdr:col>
      <xdr:colOff>2120900</xdr:colOff>
      <xdr:row>27</xdr:row>
      <xdr:rowOff>0</xdr:rowOff>
    </xdr:to>
    <xdr:pic>
      <xdr:nvPicPr>
        <xdr:cNvPr id="4884" name="Picture 7">
          <a:extLst>
            <a:ext uri="{FF2B5EF4-FFF2-40B4-BE49-F238E27FC236}">
              <a16:creationId xmlns:a16="http://schemas.microsoft.com/office/drawing/2014/main" id="{C54DFAA8-C4DC-064A-AECB-0BB455498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44704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1041400</xdr:colOff>
      <xdr:row>33</xdr:row>
      <xdr:rowOff>12700</xdr:rowOff>
    </xdr:from>
    <xdr:to>
      <xdr:col>5</xdr:col>
      <xdr:colOff>1193800</xdr:colOff>
      <xdr:row>34</xdr:row>
      <xdr:rowOff>0</xdr:rowOff>
    </xdr:to>
    <xdr:pic>
      <xdr:nvPicPr>
        <xdr:cNvPr id="4885" name="Picture 8">
          <a:extLst>
            <a:ext uri="{FF2B5EF4-FFF2-40B4-BE49-F238E27FC236}">
              <a16:creationId xmlns:a16="http://schemas.microsoft.com/office/drawing/2014/main" id="{3ECEFD0B-F1E5-EC40-B48B-732CA80A1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4900" y="5651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1866900</xdr:colOff>
      <xdr:row>31</xdr:row>
      <xdr:rowOff>25400</xdr:rowOff>
    </xdr:from>
    <xdr:to>
      <xdr:col>1</xdr:col>
      <xdr:colOff>2006600</xdr:colOff>
      <xdr:row>32</xdr:row>
      <xdr:rowOff>12700</xdr:rowOff>
    </xdr:to>
    <xdr:pic>
      <xdr:nvPicPr>
        <xdr:cNvPr id="4886" name="Picture 10">
          <a:extLst>
            <a:ext uri="{FF2B5EF4-FFF2-40B4-BE49-F238E27FC236}">
              <a16:creationId xmlns:a16="http://schemas.microsoft.com/office/drawing/2014/main" id="{3EF2D6DF-E849-2041-A906-6E51A4421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0" y="51689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2095500</xdr:colOff>
      <xdr:row>32</xdr:row>
      <xdr:rowOff>25400</xdr:rowOff>
    </xdr:from>
    <xdr:to>
      <xdr:col>1</xdr:col>
      <xdr:colOff>2222500</xdr:colOff>
      <xdr:row>33</xdr:row>
      <xdr:rowOff>0</xdr:rowOff>
    </xdr:to>
    <xdr:pic>
      <xdr:nvPicPr>
        <xdr:cNvPr id="4887" name="Picture 11">
          <a:extLst>
            <a:ext uri="{FF2B5EF4-FFF2-40B4-BE49-F238E27FC236}">
              <a16:creationId xmlns:a16="http://schemas.microsoft.com/office/drawing/2014/main" id="{B4282E68-E289-3E4D-B1E6-D9E6F363F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53340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1524000</xdr:colOff>
      <xdr:row>30</xdr:row>
      <xdr:rowOff>12700</xdr:rowOff>
    </xdr:from>
    <xdr:to>
      <xdr:col>1</xdr:col>
      <xdr:colOff>1689100</xdr:colOff>
      <xdr:row>31</xdr:row>
      <xdr:rowOff>12700</xdr:rowOff>
    </xdr:to>
    <xdr:pic>
      <xdr:nvPicPr>
        <xdr:cNvPr id="4888" name="Picture 12">
          <a:extLst>
            <a:ext uri="{FF2B5EF4-FFF2-40B4-BE49-F238E27FC236}">
              <a16:creationId xmlns:a16="http://schemas.microsoft.com/office/drawing/2014/main" id="{F4A80236-8640-0846-98B5-80EBDAB79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100" y="49911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1943100</xdr:colOff>
      <xdr:row>32</xdr:row>
      <xdr:rowOff>25400</xdr:rowOff>
    </xdr:from>
    <xdr:to>
      <xdr:col>1</xdr:col>
      <xdr:colOff>2095500</xdr:colOff>
      <xdr:row>33</xdr:row>
      <xdr:rowOff>0</xdr:rowOff>
    </xdr:to>
    <xdr:pic>
      <xdr:nvPicPr>
        <xdr:cNvPr id="4889" name="Picture 13">
          <a:extLst>
            <a:ext uri="{FF2B5EF4-FFF2-40B4-BE49-F238E27FC236}">
              <a16:creationId xmlns:a16="http://schemas.microsoft.com/office/drawing/2014/main" id="{243EB6C2-C026-E94E-81F3-D0544E1F8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5334000"/>
          <a:ext cx="1524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41</xdr:row>
      <xdr:rowOff>12700</xdr:rowOff>
    </xdr:from>
    <xdr:to>
      <xdr:col>1</xdr:col>
      <xdr:colOff>1892300</xdr:colOff>
      <xdr:row>42</xdr:row>
      <xdr:rowOff>12700</xdr:rowOff>
    </xdr:to>
    <xdr:pic>
      <xdr:nvPicPr>
        <xdr:cNvPr id="4890" name="Picture 14">
          <a:extLst>
            <a:ext uri="{FF2B5EF4-FFF2-40B4-BE49-F238E27FC236}">
              <a16:creationId xmlns:a16="http://schemas.microsoft.com/office/drawing/2014/main" id="{53BE983C-2A8D-1C4A-95C4-61F9C8995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6819900"/>
          <a:ext cx="1778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1562100</xdr:colOff>
      <xdr:row>41</xdr:row>
      <xdr:rowOff>12700</xdr:rowOff>
    </xdr:from>
    <xdr:to>
      <xdr:col>1</xdr:col>
      <xdr:colOff>1714500</xdr:colOff>
      <xdr:row>42</xdr:row>
      <xdr:rowOff>12700</xdr:rowOff>
    </xdr:to>
    <xdr:pic>
      <xdr:nvPicPr>
        <xdr:cNvPr id="4891" name="Picture 15">
          <a:extLst>
            <a:ext uri="{FF2B5EF4-FFF2-40B4-BE49-F238E27FC236}">
              <a16:creationId xmlns:a16="http://schemas.microsoft.com/office/drawing/2014/main" id="{E8C45AF2-2DAB-C649-8B4C-97E422F7E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6819900"/>
          <a:ext cx="1524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1701800</xdr:colOff>
      <xdr:row>36</xdr:row>
      <xdr:rowOff>12700</xdr:rowOff>
    </xdr:from>
    <xdr:to>
      <xdr:col>5</xdr:col>
      <xdr:colOff>1879600</xdr:colOff>
      <xdr:row>37</xdr:row>
      <xdr:rowOff>12700</xdr:rowOff>
    </xdr:to>
    <xdr:pic>
      <xdr:nvPicPr>
        <xdr:cNvPr id="4892" name="Picture 16">
          <a:extLst>
            <a:ext uri="{FF2B5EF4-FFF2-40B4-BE49-F238E27FC236}">
              <a16:creationId xmlns:a16="http://schemas.microsoft.com/office/drawing/2014/main" id="{4A75E88A-3E99-8742-B7C4-DB7AD4BD5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5300" y="6159500"/>
          <a:ext cx="1778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1536700</xdr:colOff>
      <xdr:row>36</xdr:row>
      <xdr:rowOff>12700</xdr:rowOff>
    </xdr:from>
    <xdr:to>
      <xdr:col>5</xdr:col>
      <xdr:colOff>1701800</xdr:colOff>
      <xdr:row>37</xdr:row>
      <xdr:rowOff>12700</xdr:rowOff>
    </xdr:to>
    <xdr:pic>
      <xdr:nvPicPr>
        <xdr:cNvPr id="4893" name="Picture 17">
          <a:extLst>
            <a:ext uri="{FF2B5EF4-FFF2-40B4-BE49-F238E27FC236}">
              <a16:creationId xmlns:a16="http://schemas.microsoft.com/office/drawing/2014/main" id="{A1DA5DCA-0D21-184F-9085-381BB2284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0200" y="61595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28</xdr:row>
      <xdr:rowOff>12700</xdr:rowOff>
    </xdr:from>
    <xdr:to>
      <xdr:col>1</xdr:col>
      <xdr:colOff>1828800</xdr:colOff>
      <xdr:row>28</xdr:row>
      <xdr:rowOff>152400</xdr:rowOff>
    </xdr:to>
    <xdr:pic>
      <xdr:nvPicPr>
        <xdr:cNvPr id="4894" name="Picture 18">
          <a:extLst>
            <a:ext uri="{FF2B5EF4-FFF2-40B4-BE49-F238E27FC236}">
              <a16:creationId xmlns:a16="http://schemas.microsoft.com/office/drawing/2014/main" id="{F2D1CF11-2757-6141-BD69-661FAC0F6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4648200"/>
          <a:ext cx="1143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1562100</xdr:colOff>
      <xdr:row>28</xdr:row>
      <xdr:rowOff>12700</xdr:rowOff>
    </xdr:from>
    <xdr:to>
      <xdr:col>1</xdr:col>
      <xdr:colOff>1689100</xdr:colOff>
      <xdr:row>29</xdr:row>
      <xdr:rowOff>0</xdr:rowOff>
    </xdr:to>
    <xdr:pic>
      <xdr:nvPicPr>
        <xdr:cNvPr id="4895" name="Picture 19">
          <a:extLst>
            <a:ext uri="{FF2B5EF4-FFF2-40B4-BE49-F238E27FC236}">
              <a16:creationId xmlns:a16="http://schemas.microsoft.com/office/drawing/2014/main" id="{9E2C291C-974F-3840-8C0B-C7BCBB99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46482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1765300</xdr:colOff>
      <xdr:row>51</xdr:row>
      <xdr:rowOff>12700</xdr:rowOff>
    </xdr:from>
    <xdr:to>
      <xdr:col>5</xdr:col>
      <xdr:colOff>1943100</xdr:colOff>
      <xdr:row>52</xdr:row>
      <xdr:rowOff>25400</xdr:rowOff>
    </xdr:to>
    <xdr:pic>
      <xdr:nvPicPr>
        <xdr:cNvPr id="4896" name="Picture 21">
          <a:extLst>
            <a:ext uri="{FF2B5EF4-FFF2-40B4-BE49-F238E27FC236}">
              <a16:creationId xmlns:a16="http://schemas.microsoft.com/office/drawing/2014/main" id="{912FD5E7-D20B-544F-A70B-746CA8874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8800" y="8509000"/>
          <a:ext cx="1778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1651000</xdr:colOff>
      <xdr:row>34</xdr:row>
      <xdr:rowOff>25400</xdr:rowOff>
    </xdr:from>
    <xdr:to>
      <xdr:col>5</xdr:col>
      <xdr:colOff>1803400</xdr:colOff>
      <xdr:row>35</xdr:row>
      <xdr:rowOff>25400</xdr:rowOff>
    </xdr:to>
    <xdr:pic>
      <xdr:nvPicPr>
        <xdr:cNvPr id="4897" name="Picture 22">
          <a:extLst>
            <a:ext uri="{FF2B5EF4-FFF2-40B4-BE49-F238E27FC236}">
              <a16:creationId xmlns:a16="http://schemas.microsoft.com/office/drawing/2014/main" id="{EB861FD7-A8F6-9C43-A897-29C9549DD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500" y="5829300"/>
          <a:ext cx="1524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50</xdr:row>
      <xdr:rowOff>12700</xdr:rowOff>
    </xdr:from>
    <xdr:to>
      <xdr:col>5</xdr:col>
      <xdr:colOff>1993900</xdr:colOff>
      <xdr:row>50</xdr:row>
      <xdr:rowOff>165100</xdr:rowOff>
    </xdr:to>
    <xdr:pic>
      <xdr:nvPicPr>
        <xdr:cNvPr id="4898" name="Picture 23">
          <a:extLst>
            <a:ext uri="{FF2B5EF4-FFF2-40B4-BE49-F238E27FC236}">
              <a16:creationId xmlns:a16="http://schemas.microsoft.com/office/drawing/2014/main" id="{18342F03-3279-6F4D-8F5B-B635E1B7B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83312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1346200</xdr:colOff>
      <xdr:row>29</xdr:row>
      <xdr:rowOff>12700</xdr:rowOff>
    </xdr:from>
    <xdr:to>
      <xdr:col>1</xdr:col>
      <xdr:colOff>1485900</xdr:colOff>
      <xdr:row>29</xdr:row>
      <xdr:rowOff>165100</xdr:rowOff>
    </xdr:to>
    <xdr:pic>
      <xdr:nvPicPr>
        <xdr:cNvPr id="4899" name="Picture 24">
          <a:extLst>
            <a:ext uri="{FF2B5EF4-FFF2-40B4-BE49-F238E27FC236}">
              <a16:creationId xmlns:a16="http://schemas.microsoft.com/office/drawing/2014/main" id="{B202C2BC-87D2-BE48-983C-063C25A7C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3300" y="48133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1841500</xdr:colOff>
      <xdr:row>42</xdr:row>
      <xdr:rowOff>0</xdr:rowOff>
    </xdr:from>
    <xdr:to>
      <xdr:col>1</xdr:col>
      <xdr:colOff>2006600</xdr:colOff>
      <xdr:row>43</xdr:row>
      <xdr:rowOff>0</xdr:rowOff>
    </xdr:to>
    <xdr:pic>
      <xdr:nvPicPr>
        <xdr:cNvPr id="4900" name="Picture 25">
          <a:extLst>
            <a:ext uri="{FF2B5EF4-FFF2-40B4-BE49-F238E27FC236}">
              <a16:creationId xmlns:a16="http://schemas.microsoft.com/office/drawing/2014/main" id="{23DCA79E-6807-8244-96DC-AD13200C1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69723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2260600</xdr:colOff>
      <xdr:row>52</xdr:row>
      <xdr:rowOff>0</xdr:rowOff>
    </xdr:from>
    <xdr:to>
      <xdr:col>5</xdr:col>
      <xdr:colOff>2425700</xdr:colOff>
      <xdr:row>53</xdr:row>
      <xdr:rowOff>0</xdr:rowOff>
    </xdr:to>
    <xdr:pic>
      <xdr:nvPicPr>
        <xdr:cNvPr id="4901" name="Picture 27">
          <a:extLst>
            <a:ext uri="{FF2B5EF4-FFF2-40B4-BE49-F238E27FC236}">
              <a16:creationId xmlns:a16="http://schemas.microsoft.com/office/drawing/2014/main" id="{BB7F988B-7AEA-4146-9F80-3BFE0E6AE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4100" y="86614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2095500</xdr:colOff>
      <xdr:row>52</xdr:row>
      <xdr:rowOff>0</xdr:rowOff>
    </xdr:from>
    <xdr:to>
      <xdr:col>5</xdr:col>
      <xdr:colOff>2260600</xdr:colOff>
      <xdr:row>53</xdr:row>
      <xdr:rowOff>0</xdr:rowOff>
    </xdr:to>
    <xdr:pic>
      <xdr:nvPicPr>
        <xdr:cNvPr id="4902" name="Picture 28">
          <a:extLst>
            <a:ext uri="{FF2B5EF4-FFF2-40B4-BE49-F238E27FC236}">
              <a16:creationId xmlns:a16="http://schemas.microsoft.com/office/drawing/2014/main" id="{AB594AD9-7F1C-0D49-9FB4-8CFD8BCAE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6614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2222500</xdr:colOff>
      <xdr:row>53</xdr:row>
      <xdr:rowOff>12700</xdr:rowOff>
    </xdr:from>
    <xdr:to>
      <xdr:col>5</xdr:col>
      <xdr:colOff>2374900</xdr:colOff>
      <xdr:row>54</xdr:row>
      <xdr:rowOff>0</xdr:rowOff>
    </xdr:to>
    <xdr:pic>
      <xdr:nvPicPr>
        <xdr:cNvPr id="4903" name="Picture 29">
          <a:extLst>
            <a:ext uri="{FF2B5EF4-FFF2-40B4-BE49-F238E27FC236}">
              <a16:creationId xmlns:a16="http://schemas.microsoft.com/office/drawing/2014/main" id="{D1C06621-F691-224E-B5FA-2AE7BE65E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0" y="8839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50</xdr:row>
      <xdr:rowOff>12700</xdr:rowOff>
    </xdr:from>
    <xdr:to>
      <xdr:col>5</xdr:col>
      <xdr:colOff>2019300</xdr:colOff>
      <xdr:row>51</xdr:row>
      <xdr:rowOff>12700</xdr:rowOff>
    </xdr:to>
    <xdr:pic>
      <xdr:nvPicPr>
        <xdr:cNvPr id="4904" name="Picture 23">
          <a:extLst>
            <a:ext uri="{FF2B5EF4-FFF2-40B4-BE49-F238E27FC236}">
              <a16:creationId xmlns:a16="http://schemas.microsoft.com/office/drawing/2014/main" id="{19F4131F-C87C-9644-8E87-FB85D64D5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8331200"/>
          <a:ext cx="1524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1701800</xdr:colOff>
      <xdr:row>19</xdr:row>
      <xdr:rowOff>25400</xdr:rowOff>
    </xdr:from>
    <xdr:to>
      <xdr:col>1</xdr:col>
      <xdr:colOff>1866900</xdr:colOff>
      <xdr:row>20</xdr:row>
      <xdr:rowOff>25400</xdr:rowOff>
    </xdr:to>
    <xdr:pic>
      <xdr:nvPicPr>
        <xdr:cNvPr id="28" name="Picture 1">
          <a:extLst>
            <a:ext uri="{FF2B5EF4-FFF2-40B4-BE49-F238E27FC236}">
              <a16:creationId xmlns:a16="http://schemas.microsoft.com/office/drawing/2014/main" id="{E8875FA5-B01F-5848-B8E6-2275B0EED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31623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view="pageLayout" topLeftCell="A9" zoomScaleNormal="100" workbookViewId="0">
      <selection activeCell="E48" sqref="E48"/>
    </sheetView>
  </sheetViews>
  <sheetFormatPr baseColWidth="10" defaultColWidth="11" defaultRowHeight="13" x14ac:dyDescent="0.15"/>
  <cols>
    <col min="1" max="1" width="12.1640625" style="26" bestFit="1" customWidth="1"/>
    <col min="2" max="2" width="36" bestFit="1" customWidth="1"/>
    <col min="3" max="3" width="2.83203125" bestFit="1" customWidth="1"/>
    <col min="4" max="4" width="4.33203125" customWidth="1"/>
    <col min="5" max="5" width="12.1640625" style="26" bestFit="1" customWidth="1"/>
    <col min="6" max="6" width="37.33203125" bestFit="1" customWidth="1"/>
    <col min="7" max="7" width="5.33203125" customWidth="1"/>
  </cols>
  <sheetData>
    <row r="1" spans="1:7" x14ac:dyDescent="0.15">
      <c r="B1" s="16" t="s">
        <v>98</v>
      </c>
      <c r="C1" s="17"/>
      <c r="D1" s="10"/>
      <c r="F1" s="16" t="s">
        <v>81</v>
      </c>
      <c r="G1" s="17"/>
    </row>
    <row r="2" spans="1:7" x14ac:dyDescent="0.15">
      <c r="B2" s="1" t="s">
        <v>39</v>
      </c>
      <c r="C2" s="2">
        <v>0</v>
      </c>
      <c r="D2" s="11"/>
      <c r="F2" s="1" t="s">
        <v>39</v>
      </c>
      <c r="G2" s="2">
        <v>0</v>
      </c>
    </row>
    <row r="3" spans="1:7" x14ac:dyDescent="0.15">
      <c r="B3" s="1" t="s">
        <v>41</v>
      </c>
      <c r="C3" s="2">
        <v>2</v>
      </c>
      <c r="D3" s="11"/>
      <c r="F3" s="1" t="s">
        <v>41</v>
      </c>
      <c r="G3" s="2">
        <v>2</v>
      </c>
    </row>
    <row r="4" spans="1:7" x14ac:dyDescent="0.15">
      <c r="B4" s="1" t="s">
        <v>60</v>
      </c>
      <c r="C4" s="2">
        <v>1</v>
      </c>
      <c r="D4" s="11"/>
      <c r="F4" s="1" t="s">
        <v>60</v>
      </c>
      <c r="G4" s="2">
        <v>1</v>
      </c>
    </row>
    <row r="5" spans="1:7" x14ac:dyDescent="0.15">
      <c r="A5" s="29" t="s">
        <v>28</v>
      </c>
      <c r="B5" s="1" t="s">
        <v>29</v>
      </c>
      <c r="C5" s="2">
        <v>1</v>
      </c>
      <c r="D5" s="11"/>
      <c r="E5" s="26" t="s">
        <v>5</v>
      </c>
      <c r="F5" s="1" t="s">
        <v>70</v>
      </c>
      <c r="G5" s="2">
        <v>3</v>
      </c>
    </row>
    <row r="6" spans="1:7" x14ac:dyDescent="0.15">
      <c r="A6" s="26" t="s">
        <v>3</v>
      </c>
      <c r="B6" s="1" t="s">
        <v>40</v>
      </c>
      <c r="C6" s="2">
        <v>3</v>
      </c>
      <c r="D6" s="11"/>
      <c r="E6" s="26" t="s">
        <v>8</v>
      </c>
      <c r="F6" s="1" t="s">
        <v>13</v>
      </c>
      <c r="G6" s="2">
        <v>3</v>
      </c>
    </row>
    <row r="7" spans="1:7" x14ac:dyDescent="0.15">
      <c r="A7" s="29" t="s">
        <v>7</v>
      </c>
      <c r="B7" s="1" t="s">
        <v>85</v>
      </c>
      <c r="C7" s="2">
        <v>1</v>
      </c>
      <c r="D7" s="11"/>
      <c r="E7" s="26" t="s">
        <v>9</v>
      </c>
      <c r="F7" s="1" t="s">
        <v>14</v>
      </c>
      <c r="G7" s="2">
        <v>1</v>
      </c>
    </row>
    <row r="8" spans="1:7" x14ac:dyDescent="0.15">
      <c r="B8" s="1" t="s">
        <v>27</v>
      </c>
      <c r="C8" s="2">
        <v>3</v>
      </c>
      <c r="D8" s="11"/>
      <c r="E8" s="29" t="s">
        <v>7</v>
      </c>
      <c r="F8" s="1" t="s">
        <v>86</v>
      </c>
      <c r="G8" s="2">
        <v>1</v>
      </c>
    </row>
    <row r="9" spans="1:7" x14ac:dyDescent="0.15">
      <c r="B9" s="1" t="s">
        <v>63</v>
      </c>
      <c r="C9" s="2">
        <v>3</v>
      </c>
      <c r="D9" s="11"/>
      <c r="E9" s="26" t="s">
        <v>7</v>
      </c>
      <c r="F9" s="1" t="s">
        <v>93</v>
      </c>
      <c r="G9" s="2">
        <v>1</v>
      </c>
    </row>
    <row r="10" spans="1:7" x14ac:dyDescent="0.15">
      <c r="B10" s="18" t="s">
        <v>38</v>
      </c>
      <c r="C10" s="19">
        <f>SUM(C2:C9)</f>
        <v>14</v>
      </c>
      <c r="D10" s="12"/>
      <c r="F10" s="1" t="s">
        <v>59</v>
      </c>
      <c r="G10" s="2">
        <v>3</v>
      </c>
    </row>
    <row r="11" spans="1:7" x14ac:dyDescent="0.15">
      <c r="D11" s="13"/>
      <c r="F11" s="1" t="s">
        <v>92</v>
      </c>
      <c r="G11" s="2">
        <v>3</v>
      </c>
    </row>
    <row r="12" spans="1:7" x14ac:dyDescent="0.15">
      <c r="B12" s="16" t="s">
        <v>74</v>
      </c>
      <c r="C12" s="17"/>
      <c r="D12" s="10"/>
      <c r="F12" s="20" t="s">
        <v>38</v>
      </c>
      <c r="G12" s="21">
        <f>SUM(G2:G11)</f>
        <v>18</v>
      </c>
    </row>
    <row r="13" spans="1:7" x14ac:dyDescent="0.15">
      <c r="B13" s="1" t="s">
        <v>39</v>
      </c>
      <c r="C13" s="2">
        <v>0</v>
      </c>
      <c r="D13" s="11"/>
      <c r="F13" s="4" t="s">
        <v>64</v>
      </c>
      <c r="G13" s="5"/>
    </row>
    <row r="14" spans="1:7" x14ac:dyDescent="0.15">
      <c r="B14" s="1" t="s">
        <v>41</v>
      </c>
      <c r="C14" s="2">
        <v>2</v>
      </c>
      <c r="D14" s="10"/>
      <c r="E14" s="26" t="s">
        <v>64</v>
      </c>
      <c r="F14" s="6" t="s">
        <v>94</v>
      </c>
      <c r="G14" s="7">
        <v>1</v>
      </c>
    </row>
    <row r="15" spans="1:7" x14ac:dyDescent="0.15">
      <c r="B15" s="1" t="s">
        <v>60</v>
      </c>
      <c r="C15" s="2">
        <v>1</v>
      </c>
      <c r="D15" s="11"/>
    </row>
    <row r="16" spans="1:7" x14ac:dyDescent="0.15">
      <c r="A16" s="29" t="s">
        <v>7</v>
      </c>
      <c r="B16" s="1" t="s">
        <v>87</v>
      </c>
      <c r="C16" s="2">
        <v>1</v>
      </c>
      <c r="D16" s="11"/>
      <c r="F16" s="16" t="s">
        <v>83</v>
      </c>
      <c r="G16" s="17"/>
    </row>
    <row r="17" spans="1:7" x14ac:dyDescent="0.15">
      <c r="A17" s="29" t="s">
        <v>30</v>
      </c>
      <c r="B17" s="1" t="s">
        <v>31</v>
      </c>
      <c r="C17" s="2">
        <v>1</v>
      </c>
      <c r="D17" s="11"/>
      <c r="F17" s="1" t="s">
        <v>39</v>
      </c>
      <c r="G17" s="2">
        <v>0</v>
      </c>
    </row>
    <row r="18" spans="1:7" x14ac:dyDescent="0.15">
      <c r="A18" s="26" t="s">
        <v>6</v>
      </c>
      <c r="B18" s="1" t="s">
        <v>20</v>
      </c>
      <c r="C18" s="2">
        <v>3</v>
      </c>
      <c r="D18" s="11"/>
      <c r="F18" s="1" t="s">
        <v>41</v>
      </c>
      <c r="G18" s="2">
        <v>2</v>
      </c>
    </row>
    <row r="19" spans="1:7" x14ac:dyDescent="0.15">
      <c r="A19" s="26" t="s">
        <v>35</v>
      </c>
      <c r="B19" s="1" t="s">
        <v>42</v>
      </c>
      <c r="C19" s="2">
        <v>1</v>
      </c>
      <c r="D19" s="11"/>
      <c r="F19" s="1" t="s">
        <v>60</v>
      </c>
      <c r="G19" s="2">
        <v>1</v>
      </c>
    </row>
    <row r="20" spans="1:7" x14ac:dyDescent="0.15">
      <c r="B20" s="1" t="s">
        <v>58</v>
      </c>
      <c r="C20" s="2">
        <v>3</v>
      </c>
      <c r="D20" s="11"/>
      <c r="F20" s="1" t="s">
        <v>72</v>
      </c>
      <c r="G20" s="2">
        <v>2</v>
      </c>
    </row>
    <row r="21" spans="1:7" x14ac:dyDescent="0.15">
      <c r="B21" s="1" t="s">
        <v>89</v>
      </c>
      <c r="C21" s="2">
        <v>2</v>
      </c>
      <c r="D21" s="11"/>
      <c r="E21" s="26" t="s">
        <v>1</v>
      </c>
      <c r="F21" s="1" t="s">
        <v>15</v>
      </c>
      <c r="G21" s="2">
        <v>3</v>
      </c>
    </row>
    <row r="22" spans="1:7" x14ac:dyDescent="0.15">
      <c r="B22" s="20" t="s">
        <v>38</v>
      </c>
      <c r="C22" s="21">
        <f>SUM(C13:C21)</f>
        <v>14</v>
      </c>
      <c r="D22" s="11"/>
      <c r="E22" s="26" t="s">
        <v>35</v>
      </c>
      <c r="F22" s="1" t="s">
        <v>16</v>
      </c>
      <c r="G22" s="2">
        <v>1</v>
      </c>
    </row>
    <row r="23" spans="1:7" x14ac:dyDescent="0.15">
      <c r="D23" s="11"/>
      <c r="E23" s="26" t="s">
        <v>7</v>
      </c>
      <c r="F23" s="1" t="s">
        <v>43</v>
      </c>
      <c r="G23" s="2">
        <v>0</v>
      </c>
    </row>
    <row r="24" spans="1:7" x14ac:dyDescent="0.15">
      <c r="B24" s="16" t="s">
        <v>84</v>
      </c>
      <c r="C24" s="17"/>
      <c r="D24" s="11"/>
      <c r="E24" s="29" t="s">
        <v>7</v>
      </c>
      <c r="F24" s="1" t="s">
        <v>88</v>
      </c>
      <c r="G24" s="2">
        <v>1</v>
      </c>
    </row>
    <row r="25" spans="1:7" x14ac:dyDescent="0.15">
      <c r="B25" s="1" t="s">
        <v>39</v>
      </c>
      <c r="C25" s="2">
        <v>0</v>
      </c>
      <c r="D25" s="11"/>
      <c r="E25" s="26" t="s">
        <v>7</v>
      </c>
      <c r="F25" s="1" t="s">
        <v>45</v>
      </c>
      <c r="G25" s="2">
        <v>0</v>
      </c>
    </row>
    <row r="26" spans="1:7" x14ac:dyDescent="0.15">
      <c r="B26" s="1" t="s">
        <v>25</v>
      </c>
      <c r="C26" s="2">
        <v>2</v>
      </c>
      <c r="D26" s="11"/>
      <c r="E26" s="26" t="s">
        <v>6</v>
      </c>
      <c r="F26" s="1" t="s">
        <v>44</v>
      </c>
      <c r="G26" s="2">
        <v>2</v>
      </c>
    </row>
    <row r="27" spans="1:7" x14ac:dyDescent="0.15">
      <c r="B27" s="1" t="s">
        <v>60</v>
      </c>
      <c r="C27" s="2">
        <v>1</v>
      </c>
      <c r="D27" s="12"/>
      <c r="E27" s="26" t="s">
        <v>4</v>
      </c>
      <c r="F27" s="1" t="s">
        <v>101</v>
      </c>
      <c r="G27" s="2">
        <v>3</v>
      </c>
    </row>
    <row r="28" spans="1:7" ht="14" x14ac:dyDescent="0.2">
      <c r="A28" s="26" t="s">
        <v>2</v>
      </c>
      <c r="B28" s="25" t="s">
        <v>47</v>
      </c>
      <c r="C28" s="2">
        <v>1</v>
      </c>
      <c r="D28" s="13"/>
      <c r="F28" s="20" t="s">
        <v>38</v>
      </c>
      <c r="G28" s="21">
        <f>SUM(G17:G27)</f>
        <v>15</v>
      </c>
    </row>
    <row r="29" spans="1:7" x14ac:dyDescent="0.15">
      <c r="A29" s="26" t="s">
        <v>1</v>
      </c>
      <c r="B29" s="25" t="s">
        <v>69</v>
      </c>
      <c r="C29" s="2">
        <v>3</v>
      </c>
    </row>
    <row r="30" spans="1:7" ht="14" x14ac:dyDescent="0.2">
      <c r="A30" s="26" t="s">
        <v>24</v>
      </c>
      <c r="B30" s="25" t="s">
        <v>48</v>
      </c>
      <c r="C30" s="2">
        <v>1</v>
      </c>
      <c r="D30" s="11"/>
      <c r="F30" s="16" t="s">
        <v>81</v>
      </c>
      <c r="G30" s="17"/>
    </row>
    <row r="31" spans="1:7" x14ac:dyDescent="0.15">
      <c r="A31" s="26" t="s">
        <v>55</v>
      </c>
      <c r="B31" s="25" t="s">
        <v>62</v>
      </c>
      <c r="C31" s="2">
        <v>3</v>
      </c>
      <c r="D31" s="11"/>
      <c r="F31" s="1" t="s">
        <v>39</v>
      </c>
      <c r="G31" s="2">
        <v>0</v>
      </c>
    </row>
    <row r="32" spans="1:7" x14ac:dyDescent="0.15">
      <c r="A32" s="26" t="s">
        <v>56</v>
      </c>
      <c r="B32" s="25" t="s">
        <v>91</v>
      </c>
      <c r="C32" s="2">
        <v>3</v>
      </c>
      <c r="D32" s="11"/>
      <c r="F32" s="1" t="s">
        <v>25</v>
      </c>
      <c r="G32" s="2">
        <v>2</v>
      </c>
    </row>
    <row r="33" spans="1:7" x14ac:dyDescent="0.15">
      <c r="A33" s="26" t="s">
        <v>57</v>
      </c>
      <c r="B33" s="25" t="s">
        <v>34</v>
      </c>
      <c r="C33" s="2">
        <v>2</v>
      </c>
      <c r="D33" s="11"/>
      <c r="F33" s="1" t="s">
        <v>60</v>
      </c>
      <c r="G33" s="2">
        <v>1</v>
      </c>
    </row>
    <row r="34" spans="1:7" x14ac:dyDescent="0.15">
      <c r="B34" s="20" t="s">
        <v>38</v>
      </c>
      <c r="C34" s="21">
        <f>SUM(C25:C33)</f>
        <v>16</v>
      </c>
      <c r="D34" s="11"/>
      <c r="F34" s="1" t="s">
        <v>95</v>
      </c>
      <c r="G34" s="2">
        <v>4</v>
      </c>
    </row>
    <row r="35" spans="1:7" x14ac:dyDescent="0.15">
      <c r="D35" s="11"/>
      <c r="E35" s="26" t="s">
        <v>71</v>
      </c>
      <c r="F35" s="25" t="s">
        <v>32</v>
      </c>
      <c r="G35" s="2">
        <v>1</v>
      </c>
    </row>
    <row r="36" spans="1:7" ht="14" x14ac:dyDescent="0.2">
      <c r="B36" s="16" t="s">
        <v>80</v>
      </c>
      <c r="C36" s="17"/>
      <c r="D36" s="11"/>
      <c r="E36" s="29" t="s">
        <v>33</v>
      </c>
      <c r="F36" s="25" t="s">
        <v>65</v>
      </c>
      <c r="G36" s="2">
        <v>0</v>
      </c>
    </row>
    <row r="37" spans="1:7" x14ac:dyDescent="0.15">
      <c r="B37" s="1" t="s">
        <v>39</v>
      </c>
      <c r="C37" s="2">
        <v>0</v>
      </c>
      <c r="D37" s="11"/>
      <c r="E37" s="26" t="s">
        <v>21</v>
      </c>
      <c r="F37" s="1" t="s">
        <v>17</v>
      </c>
      <c r="G37" s="2">
        <v>3</v>
      </c>
    </row>
    <row r="38" spans="1:7" x14ac:dyDescent="0.15">
      <c r="B38" s="1" t="s">
        <v>25</v>
      </c>
      <c r="C38" s="2">
        <v>2</v>
      </c>
      <c r="D38" s="11"/>
      <c r="F38" s="1" t="s">
        <v>90</v>
      </c>
      <c r="G38" s="2">
        <v>1</v>
      </c>
    </row>
    <row r="39" spans="1:7" x14ac:dyDescent="0.15">
      <c r="B39" s="1" t="s">
        <v>60</v>
      </c>
      <c r="C39" s="2">
        <v>1</v>
      </c>
      <c r="D39" s="11"/>
      <c r="E39" s="26" t="s">
        <v>2</v>
      </c>
      <c r="F39" s="1" t="s">
        <v>67</v>
      </c>
      <c r="G39" s="2">
        <v>1</v>
      </c>
    </row>
    <row r="40" spans="1:7" x14ac:dyDescent="0.15">
      <c r="B40" s="39" t="s">
        <v>97</v>
      </c>
      <c r="C40" s="2">
        <v>3</v>
      </c>
      <c r="D40" s="13"/>
      <c r="F40" s="25" t="s">
        <v>82</v>
      </c>
      <c r="G40" s="15">
        <v>1</v>
      </c>
    </row>
    <row r="41" spans="1:7" x14ac:dyDescent="0.15">
      <c r="A41" s="26" t="s">
        <v>22</v>
      </c>
      <c r="B41" s="1" t="s">
        <v>66</v>
      </c>
      <c r="C41" s="2">
        <v>1</v>
      </c>
      <c r="D41" s="10"/>
      <c r="F41" s="20" t="s">
        <v>38</v>
      </c>
      <c r="G41" s="21">
        <f>SUM(G31:G40)</f>
        <v>14</v>
      </c>
    </row>
    <row r="42" spans="1:7" x14ac:dyDescent="0.15">
      <c r="A42" s="26" t="s">
        <v>1</v>
      </c>
      <c r="B42" s="25" t="s">
        <v>18</v>
      </c>
      <c r="C42" s="2">
        <v>3</v>
      </c>
      <c r="D42" s="11"/>
    </row>
    <row r="43" spans="1:7" x14ac:dyDescent="0.15">
      <c r="A43" s="26" t="s">
        <v>35</v>
      </c>
      <c r="B43" s="25" t="s">
        <v>46</v>
      </c>
      <c r="C43" s="2">
        <v>2</v>
      </c>
      <c r="D43" s="11"/>
      <c r="F43" s="16" t="s">
        <v>73</v>
      </c>
      <c r="G43" s="17"/>
    </row>
    <row r="44" spans="1:7" ht="14" x14ac:dyDescent="0.2">
      <c r="A44" s="26" t="s">
        <v>52</v>
      </c>
      <c r="B44" s="25" t="s">
        <v>49</v>
      </c>
      <c r="C44" s="2">
        <v>3</v>
      </c>
      <c r="D44" s="11"/>
      <c r="F44" s="1" t="s">
        <v>39</v>
      </c>
      <c r="G44" s="2">
        <v>0</v>
      </c>
    </row>
    <row r="45" spans="1:7" x14ac:dyDescent="0.15">
      <c r="B45" s="1" t="s">
        <v>79</v>
      </c>
      <c r="C45" s="3">
        <v>2</v>
      </c>
      <c r="D45" s="11"/>
      <c r="F45" s="1" t="s">
        <v>19</v>
      </c>
      <c r="G45" s="2">
        <v>1</v>
      </c>
    </row>
    <row r="46" spans="1:7" ht="14" x14ac:dyDescent="0.2">
      <c r="B46" s="20" t="s">
        <v>38</v>
      </c>
      <c r="C46" s="24">
        <f>SUM(C37:C45)</f>
        <v>17</v>
      </c>
      <c r="D46" s="11"/>
      <c r="F46" s="1" t="s">
        <v>61</v>
      </c>
      <c r="G46" s="2">
        <v>2</v>
      </c>
    </row>
    <row r="47" spans="1:7" x14ac:dyDescent="0.15">
      <c r="D47" s="11"/>
      <c r="F47" s="27" t="s">
        <v>51</v>
      </c>
      <c r="G47" s="2">
        <v>0</v>
      </c>
    </row>
    <row r="48" spans="1:7" x14ac:dyDescent="0.15">
      <c r="B48" s="16" t="s">
        <v>74</v>
      </c>
      <c r="C48" s="17"/>
      <c r="D48" s="11"/>
      <c r="F48" s="1" t="s">
        <v>36</v>
      </c>
      <c r="G48" s="2">
        <v>0</v>
      </c>
    </row>
    <row r="49" spans="1:7" x14ac:dyDescent="0.15">
      <c r="B49" s="6" t="s">
        <v>103</v>
      </c>
      <c r="C49" s="8">
        <v>12</v>
      </c>
      <c r="D49" s="11"/>
      <c r="F49" s="1" t="s">
        <v>96</v>
      </c>
      <c r="G49" s="2">
        <v>3</v>
      </c>
    </row>
    <row r="50" spans="1:7" x14ac:dyDescent="0.15">
      <c r="D50" s="12"/>
      <c r="E50" s="26" t="s">
        <v>76</v>
      </c>
      <c r="F50" s="25" t="s">
        <v>26</v>
      </c>
      <c r="G50" s="2">
        <v>2</v>
      </c>
    </row>
    <row r="51" spans="1:7" ht="14" x14ac:dyDescent="0.2">
      <c r="B51" s="37" t="s">
        <v>10</v>
      </c>
      <c r="D51" s="14"/>
      <c r="E51" s="26" t="s">
        <v>77</v>
      </c>
      <c r="F51" s="25" t="s">
        <v>50</v>
      </c>
      <c r="G51" s="2">
        <v>3</v>
      </c>
    </row>
    <row r="52" spans="1:7" x14ac:dyDescent="0.15">
      <c r="B52" s="38" t="s">
        <v>12</v>
      </c>
      <c r="D52" s="10"/>
      <c r="E52" s="26" t="s">
        <v>78</v>
      </c>
      <c r="F52" s="1" t="s">
        <v>75</v>
      </c>
      <c r="G52" s="2">
        <v>1</v>
      </c>
    </row>
    <row r="53" spans="1:7" x14ac:dyDescent="0.15">
      <c r="B53" s="9" t="s">
        <v>11</v>
      </c>
      <c r="D53" s="13"/>
      <c r="E53" s="26" t="s">
        <v>53</v>
      </c>
      <c r="F53" s="1" t="s">
        <v>99</v>
      </c>
      <c r="G53" s="2">
        <v>1</v>
      </c>
    </row>
    <row r="54" spans="1:7" x14ac:dyDescent="0.15">
      <c r="B54" s="9" t="s">
        <v>68</v>
      </c>
      <c r="E54" s="26" t="s">
        <v>54</v>
      </c>
      <c r="F54" s="1" t="s">
        <v>37</v>
      </c>
      <c r="G54" s="2">
        <v>1</v>
      </c>
    </row>
    <row r="55" spans="1:7" x14ac:dyDescent="0.15">
      <c r="B55" s="30" t="s">
        <v>0</v>
      </c>
      <c r="E55" s="26" t="s">
        <v>102</v>
      </c>
      <c r="F55" s="1" t="s">
        <v>100</v>
      </c>
      <c r="G55" s="2">
        <v>2</v>
      </c>
    </row>
    <row r="56" spans="1:7" x14ac:dyDescent="0.15">
      <c r="F56" s="22" t="s">
        <v>38</v>
      </c>
      <c r="G56" s="23">
        <f>SUM(G44:G55)</f>
        <v>16</v>
      </c>
    </row>
    <row r="60" spans="1:7" ht="18" x14ac:dyDescent="0.2">
      <c r="A60" s="31"/>
      <c r="B60" s="32"/>
      <c r="C60" s="32"/>
    </row>
    <row r="61" spans="1:7" x14ac:dyDescent="0.15">
      <c r="A61" s="33"/>
      <c r="B61" s="32"/>
      <c r="C61" s="32"/>
      <c r="F61" s="9"/>
    </row>
    <row r="62" spans="1:7" x14ac:dyDescent="0.15">
      <c r="A62" s="34"/>
      <c r="B62" s="35"/>
      <c r="C62" s="35"/>
      <c r="F62" t="s">
        <v>23</v>
      </c>
      <c r="G62">
        <f>SUM(C46+C49+G56+G41+C34+G28+C22+G14+C10+G12)</f>
        <v>137</v>
      </c>
    </row>
    <row r="63" spans="1:7" x14ac:dyDescent="0.15">
      <c r="A63" s="34"/>
      <c r="B63" s="35"/>
      <c r="C63" s="35"/>
      <c r="E63" s="33"/>
      <c r="F63" s="32"/>
      <c r="G63" s="32"/>
    </row>
    <row r="64" spans="1:7" x14ac:dyDescent="0.15">
      <c r="A64" s="34"/>
      <c r="B64" s="35"/>
      <c r="C64" s="35"/>
      <c r="D64" s="32"/>
      <c r="E64" s="33"/>
      <c r="F64" s="32"/>
      <c r="G64" s="32"/>
    </row>
    <row r="65" spans="1:7" x14ac:dyDescent="0.15">
      <c r="A65" s="34"/>
      <c r="B65" s="35"/>
      <c r="C65" s="35"/>
      <c r="D65" s="32"/>
      <c r="E65" s="34"/>
      <c r="F65" s="35"/>
      <c r="G65" s="35"/>
    </row>
    <row r="66" spans="1:7" x14ac:dyDescent="0.15">
      <c r="A66" s="34"/>
      <c r="B66" s="35"/>
      <c r="C66" s="35"/>
      <c r="D66" s="35"/>
      <c r="E66" s="34"/>
      <c r="F66" s="35"/>
      <c r="G66" s="35"/>
    </row>
    <row r="67" spans="1:7" x14ac:dyDescent="0.15">
      <c r="A67" s="34"/>
      <c r="B67" s="35"/>
      <c r="C67" s="35"/>
      <c r="D67" s="35"/>
      <c r="E67" s="34"/>
      <c r="F67" s="35"/>
      <c r="G67" s="35"/>
    </row>
    <row r="68" spans="1:7" x14ac:dyDescent="0.15">
      <c r="A68" s="34"/>
      <c r="B68" s="35"/>
      <c r="C68" s="35"/>
      <c r="D68" s="35"/>
      <c r="E68" s="34"/>
      <c r="F68" s="35"/>
      <c r="G68" s="35"/>
    </row>
    <row r="69" spans="1:7" s="28" customFormat="1" x14ac:dyDescent="0.15">
      <c r="A69" s="36"/>
      <c r="B69" s="35"/>
      <c r="C69" s="35"/>
      <c r="D69" s="35"/>
      <c r="E69" s="34"/>
      <c r="F69" s="35"/>
      <c r="G69" s="35"/>
    </row>
    <row r="70" spans="1:7" s="28" customFormat="1" x14ac:dyDescent="0.15">
      <c r="A70" s="34"/>
      <c r="B70" s="35"/>
      <c r="C70" s="35"/>
      <c r="D70" s="35"/>
      <c r="E70" s="34"/>
      <c r="F70" s="35"/>
      <c r="G70" s="35"/>
    </row>
    <row r="71" spans="1:7" s="28" customFormat="1" x14ac:dyDescent="0.15">
      <c r="A71" s="34"/>
      <c r="B71" s="34"/>
      <c r="C71" s="35"/>
      <c r="D71" s="35"/>
      <c r="E71" s="34"/>
      <c r="F71" s="35"/>
      <c r="G71" s="35"/>
    </row>
    <row r="72" spans="1:7" s="28" customFormat="1" x14ac:dyDescent="0.15">
      <c r="A72" s="34"/>
      <c r="B72" s="35"/>
      <c r="C72" s="35"/>
      <c r="D72" s="35"/>
      <c r="E72" s="34"/>
      <c r="F72" s="35"/>
      <c r="G72" s="35"/>
    </row>
    <row r="73" spans="1:7" s="28" customFormat="1" x14ac:dyDescent="0.15">
      <c r="A73" s="26"/>
      <c r="B73"/>
      <c r="C73"/>
      <c r="D73" s="35"/>
      <c r="E73" s="34"/>
      <c r="F73" s="35"/>
      <c r="G73" s="35"/>
    </row>
    <row r="74" spans="1:7" s="28" customFormat="1" x14ac:dyDescent="0.15">
      <c r="A74" s="26"/>
      <c r="B74"/>
      <c r="C74"/>
      <c r="D74" s="35"/>
      <c r="E74" s="34"/>
      <c r="F74" s="35"/>
      <c r="G74" s="35"/>
    </row>
    <row r="75" spans="1:7" s="28" customFormat="1" x14ac:dyDescent="0.15">
      <c r="A75" s="26"/>
      <c r="B75"/>
      <c r="C75"/>
      <c r="D75" s="35"/>
      <c r="E75" s="33"/>
      <c r="F75" s="32"/>
      <c r="G75" s="32"/>
    </row>
    <row r="76" spans="1:7" s="28" customFormat="1" x14ac:dyDescent="0.15">
      <c r="A76" s="26"/>
      <c r="B76"/>
      <c r="C76"/>
      <c r="D76" s="35"/>
      <c r="E76" s="26"/>
      <c r="F76"/>
      <c r="G76"/>
    </row>
    <row r="77" spans="1:7" s="28" customFormat="1" x14ac:dyDescent="0.15">
      <c r="A77" s="26"/>
      <c r="B77"/>
      <c r="C77"/>
      <c r="D77"/>
      <c r="E77" s="26"/>
      <c r="F77"/>
      <c r="G77"/>
    </row>
    <row r="78" spans="1:7" s="28" customFormat="1" x14ac:dyDescent="0.15">
      <c r="A78" s="26"/>
      <c r="B78"/>
      <c r="C78"/>
      <c r="D78"/>
      <c r="E78" s="26"/>
      <c r="F78"/>
      <c r="G78"/>
    </row>
    <row r="79" spans="1:7" s="28" customFormat="1" x14ac:dyDescent="0.15">
      <c r="A79" s="26"/>
      <c r="B79"/>
      <c r="C79"/>
      <c r="D79"/>
      <c r="E79" s="26"/>
      <c r="F79"/>
      <c r="G79"/>
    </row>
  </sheetData>
  <phoneticPr fontId="9"/>
  <pageMargins left="0.75" right="0.75" top="0.85" bottom="0.25" header="0.5" footer="0.25"/>
  <pageSetup scale="76" orientation="portrait" horizontalDpi="4294967292" verticalDpi="4294967292"/>
  <headerFooter alignWithMargins="0">
    <oddHeader>&amp;C BACHELOR OF MUSIC EDUCATION Choral Emphasis/Secondary
 4.5 year Suggested Semester Outline</oddHeader>
    <oddFooter xml:space="preserve">&amp;L&amp;"Times,Regular"&amp;9
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Burrack User</dc:creator>
  <cp:lastModifiedBy>Microsoft Office User</cp:lastModifiedBy>
  <cp:lastPrinted>2018-01-17T21:09:42Z</cp:lastPrinted>
  <dcterms:created xsi:type="dcterms:W3CDTF">2007-01-26T18:24:20Z</dcterms:created>
  <dcterms:modified xsi:type="dcterms:W3CDTF">2022-10-18T14:23:17Z</dcterms:modified>
</cp:coreProperties>
</file>