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ate1904="1"/>
  <mc:AlternateContent xmlns:mc="http://schemas.openxmlformats.org/markup-compatibility/2006">
    <mc:Choice Requires="x15">
      <x15ac:absPath xmlns:x15ac="http://schemas.microsoft.com/office/spreadsheetml/2010/11/ac" url="/Users/phillippayne/Dropbox/Advising/Curriculum Plans/"/>
    </mc:Choice>
  </mc:AlternateContent>
  <xr:revisionPtr revIDLastSave="0" documentId="13_ncr:1_{44F43FAB-07CC-EC40-8902-E9E353304CBD}" xr6:coauthVersionLast="46" xr6:coauthVersionMax="46" xr10:uidLastSave="{00000000-0000-0000-0000-000000000000}"/>
  <bookViews>
    <workbookView xWindow="13800" yWindow="3320" windowWidth="27420" windowHeight="1960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G58" i="1"/>
  <c r="G43" i="1"/>
  <c r="C33" i="1"/>
  <c r="G29" i="1"/>
  <c r="C21" i="1"/>
  <c r="C10" i="1"/>
  <c r="G12" i="1"/>
  <c r="G64" i="1" l="1"/>
</calcChain>
</file>

<file path=xl/sharedStrings.xml><?xml version="1.0" encoding="utf-8"?>
<sst xmlns="http://schemas.openxmlformats.org/spreadsheetml/2006/main" count="149" uniqueCount="106">
  <si>
    <t>ENGL 100 (or 110) Expository Writing</t>
  </si>
  <si>
    <t>Intersession</t>
  </si>
  <si>
    <t>MUSIC 320 Music Theory III</t>
  </si>
  <si>
    <t>TU 8:00</t>
  </si>
  <si>
    <t>U 1:30-3:15(B1)</t>
    <phoneticPr fontId="9"/>
  </si>
  <si>
    <t>TU 8:05 - 12:20 (B1)</t>
    <phoneticPr fontId="9"/>
  </si>
  <si>
    <t>T 1:30-3:15(B1)</t>
    <phoneticPr fontId="9"/>
  </si>
  <si>
    <t>MWF 8:30-9:20 (B2)</t>
    <phoneticPr fontId="9"/>
  </si>
  <si>
    <t>W 1:30-3:20 (B2)</t>
    <phoneticPr fontId="9"/>
  </si>
  <si>
    <t>W 1:30-3:20 (B2)</t>
    <phoneticPr fontId="9"/>
  </si>
  <si>
    <t>M,T,orU 5:30-7:20 (B2)</t>
    <phoneticPr fontId="9"/>
  </si>
  <si>
    <t>MUSIC 237 Double Reed/Flute Techniques</t>
  </si>
  <si>
    <r>
      <t xml:space="preserve">MUSIC 525 Instrumentation and Arr </t>
    </r>
    <r>
      <rPr>
        <b/>
        <sz val="9"/>
        <rFont val="Times"/>
        <family val="1"/>
      </rPr>
      <t>!</t>
    </r>
  </si>
  <si>
    <r>
      <t>MUSIC 234 (String) Techniques *</t>
    </r>
    <r>
      <rPr>
        <b/>
        <sz val="10"/>
        <rFont val="Times"/>
        <family val="1"/>
      </rPr>
      <t>!</t>
    </r>
  </si>
  <si>
    <r>
      <t xml:space="preserve">MUSIC 417 Conducting I </t>
    </r>
    <r>
      <rPr>
        <b/>
        <sz val="10"/>
        <rFont val="Times"/>
        <family val="1"/>
      </rPr>
      <t>!</t>
    </r>
  </si>
  <si>
    <r>
      <t>MUSIC 512 Music in Jr/Sr H.S. **</t>
    </r>
    <r>
      <rPr>
        <b/>
        <sz val="10"/>
        <rFont val="Times"/>
        <family val="1"/>
      </rPr>
      <t>!</t>
    </r>
  </si>
  <si>
    <r>
      <t>MUSIC 511 Music in Schools K-6 **</t>
    </r>
    <r>
      <rPr>
        <b/>
        <sz val="10"/>
        <rFont val="Times"/>
        <family val="1"/>
      </rPr>
      <t>!</t>
    </r>
  </si>
  <si>
    <r>
      <t>MUSIC 427 Adv Strings Techniques</t>
    </r>
    <r>
      <rPr>
        <b/>
        <sz val="10"/>
        <rFont val="Times"/>
        <family val="1"/>
      </rPr>
      <t xml:space="preserve"> !</t>
    </r>
  </si>
  <si>
    <t>STAT 325 Elements of Statistics</t>
  </si>
  <si>
    <r>
      <t>EDSP 323 Excep Student in Sec Sch**</t>
    </r>
    <r>
      <rPr>
        <sz val="9"/>
        <rFont val="Wingdings"/>
        <charset val="2"/>
      </rPr>
      <t>µ</t>
    </r>
  </si>
  <si>
    <t>TU 8:30</t>
  </si>
  <si>
    <t>TU 9:30</t>
  </si>
  <si>
    <t>MUSIC 501 (or 502) Recital</t>
  </si>
  <si>
    <t>EDCEP 525 Interpers Relations in the Sch **</t>
  </si>
  <si>
    <t>Total</t>
  </si>
  <si>
    <t>MUSIC 050 Recital Attendance</t>
  </si>
  <si>
    <t>MUSIC 203 Vocal Tech I</t>
  </si>
  <si>
    <t>MUSIC 210 Music Theory I</t>
  </si>
  <si>
    <t>MUSIC 255 L-D Perf</t>
  </si>
  <si>
    <t>MUSIC 321 Aural Skills II</t>
  </si>
  <si>
    <t>MUSIC 322 Aural Proficiency</t>
  </si>
  <si>
    <t>MUSIC 239 Low Brass Techniques</t>
  </si>
  <si>
    <t xml:space="preserve">MUSIC 235 Percussion Techniques </t>
  </si>
  <si>
    <t>MW 1:30</t>
  </si>
  <si>
    <t>MUSIC 236 Clarinet/Sax Techniques</t>
  </si>
  <si>
    <t>Total Credits</t>
  </si>
  <si>
    <t>MW 8:30</t>
  </si>
  <si>
    <t>MUSIC 255 or 455 U-D Perf</t>
  </si>
  <si>
    <t xml:space="preserve">MUSIC 238 HighBrass Techniques </t>
  </si>
  <si>
    <t>TU 4:30</t>
  </si>
  <si>
    <t>MWF 9:30</t>
  </si>
  <si>
    <t>TU 1:30</t>
  </si>
  <si>
    <t>T 10:30</t>
  </si>
  <si>
    <t>MWF 8:30 or 9:30</t>
  </si>
  <si>
    <t>TU 9:30-10:45</t>
  </si>
  <si>
    <t>MW 11:30</t>
  </si>
  <si>
    <t>MWF 8:30</t>
  </si>
  <si>
    <r>
      <t>MUSIC 113 University Band</t>
    </r>
    <r>
      <rPr>
        <b/>
        <sz val="10"/>
        <rFont val="Times"/>
        <family val="1"/>
      </rPr>
      <t xml:space="preserve"> !</t>
    </r>
  </si>
  <si>
    <t xml:space="preserve">MATH 100 College Algebra </t>
  </si>
  <si>
    <t>MUSIC 670 Adv Stud in Mus Ed*</t>
  </si>
  <si>
    <t>MUSIC 060 Piano Proficiency</t>
  </si>
  <si>
    <t xml:space="preserve">MUSIC 530 Music History I </t>
  </si>
  <si>
    <t>*Music 670 is offered both semesters</t>
  </si>
  <si>
    <t>Marching band is not required for a string focus</t>
  </si>
  <si>
    <t xml:space="preserve">Keyboard focus adds 2 creidts of MUSIC 350 Studio Accompanying  replacing piano class </t>
  </si>
  <si>
    <t>MUSIC 231 Aural Skills I</t>
  </si>
  <si>
    <t>MUSIC 360 Music Theory IV</t>
  </si>
  <si>
    <t>MUSIC 361 Aural Skills III</t>
  </si>
  <si>
    <t>MUSIC 531 Music History II</t>
  </si>
  <si>
    <t>MUSIC 532 Music History III</t>
  </si>
  <si>
    <t>MUSIC 112 University Choir</t>
  </si>
  <si>
    <t>arranged</t>
  </si>
  <si>
    <t>MWF 9:30 or 2:30</t>
  </si>
  <si>
    <t>TU 9:30 or 1:30</t>
  </si>
  <si>
    <t xml:space="preserve">! = can not alter schedule  </t>
  </si>
  <si>
    <t>**-Admission to COE Required</t>
  </si>
  <si>
    <r>
      <t>µ</t>
    </r>
    <r>
      <rPr>
        <sz val="10"/>
        <rFont val="Times New Roman"/>
        <family val="1"/>
      </rPr>
      <t xml:space="preserve"> = available in summer  </t>
    </r>
  </si>
  <si>
    <t>MUSIC 230 Music Theory II</t>
  </si>
  <si>
    <r>
      <t xml:space="preserve">MUSIC 518 Instrumental Conducting </t>
    </r>
    <r>
      <rPr>
        <b/>
        <sz val="10"/>
        <rFont val="Times"/>
        <family val="1"/>
      </rPr>
      <t>!</t>
    </r>
  </si>
  <si>
    <t>ENGL 200 (or 125) Expository Writing II</t>
  </si>
  <si>
    <t>MUSIC 455 U-D Perf</t>
  </si>
  <si>
    <r>
      <t>EDCEP 315 Educ Psych **</t>
    </r>
    <r>
      <rPr>
        <sz val="9"/>
        <rFont val="Wingdings"/>
        <charset val="2"/>
      </rPr>
      <t>µ</t>
    </r>
  </si>
  <si>
    <t>MUSIC 249 Introduction to Music of the World (NW Culture)</t>
  </si>
  <si>
    <t>MUSIC 232 Fundamentals of Music Teaching</t>
  </si>
  <si>
    <t>MUSIC 513 Beg Band/Jazz Methods</t>
  </si>
  <si>
    <t>TU 10:30</t>
  </si>
  <si>
    <t>MWF 8:30 (B2)</t>
  </si>
  <si>
    <t>MW 7:30 (B2)</t>
  </si>
  <si>
    <r>
      <t>Spring 202</t>
    </r>
    <r>
      <rPr>
        <b/>
        <sz val="9"/>
        <color indexed="9"/>
        <rFont val="Times"/>
        <family val="1"/>
      </rPr>
      <t xml:space="preserve"> (Pass PLT and Content tests)</t>
    </r>
  </si>
  <si>
    <t>Fall 202</t>
  </si>
  <si>
    <r>
      <t xml:space="preserve">Fall 202 </t>
    </r>
    <r>
      <rPr>
        <b/>
        <sz val="9"/>
        <color indexed="9"/>
        <rFont val="Times"/>
        <family val="1"/>
      </rPr>
      <t>(must pass piano proficiencies)</t>
    </r>
  </si>
  <si>
    <t>Spring 202</t>
  </si>
  <si>
    <t>EDCI 318 Foundations of Instructional Technology**</t>
  </si>
  <si>
    <r>
      <t xml:space="preserve">Spring 202 </t>
    </r>
    <r>
      <rPr>
        <b/>
        <sz val="9"/>
        <color indexed="9"/>
        <rFont val="Times"/>
        <family val="1"/>
      </rPr>
      <t>Apply for Adm to Teacher Ed</t>
    </r>
  </si>
  <si>
    <r>
      <t xml:space="preserve">Fall 202 </t>
    </r>
    <r>
      <rPr>
        <b/>
        <sz val="9"/>
        <color indexed="9"/>
        <rFont val="Times"/>
        <family val="1"/>
      </rPr>
      <t xml:space="preserve"> (must pass aural proficiencies)</t>
    </r>
  </si>
  <si>
    <t>MUSIC 213 Piano III</t>
  </si>
  <si>
    <t>MUSIC 214 Piano IV</t>
  </si>
  <si>
    <t>MUSIC 212 Piano II</t>
  </si>
  <si>
    <t>MUSIC 211 Piano I</t>
  </si>
  <si>
    <t>C'OMM 105 Public Speaking</t>
  </si>
  <si>
    <t>EDCI 310 Foundations of Education</t>
  </si>
  <si>
    <t>EDCI 582 Teaching Part. in Music</t>
  </si>
  <si>
    <t xml:space="preserve">EDCI 320 Core Teaching Skills **µ </t>
  </si>
  <si>
    <t>M 1:30</t>
  </si>
  <si>
    <t>Science with lab</t>
  </si>
  <si>
    <t>Philosophy</t>
  </si>
  <si>
    <t>PSYCH 110 General Psychology</t>
  </si>
  <si>
    <r>
      <t>Fall 202</t>
    </r>
    <r>
      <rPr>
        <b/>
        <sz val="9"/>
        <color indexed="9"/>
        <rFont val="Times"/>
        <family val="1"/>
      </rPr>
      <t xml:space="preserve"> (Take PPST during your Freshman year)</t>
    </r>
  </si>
  <si>
    <r>
      <t>Fall 202</t>
    </r>
    <r>
      <rPr>
        <b/>
        <sz val="9"/>
        <color indexed="9"/>
        <rFont val="Times"/>
        <family val="1"/>
      </rPr>
      <t xml:space="preserve"> </t>
    </r>
  </si>
  <si>
    <t>USMCO (GWSS 105, AMETH 160, POLSC 360, HIST 311)</t>
  </si>
  <si>
    <r>
      <t xml:space="preserve">EDCI 200 Teaching as a Career </t>
    </r>
    <r>
      <rPr>
        <b/>
        <i/>
        <u/>
        <sz val="9"/>
        <rFont val="Times"/>
        <family val="1"/>
      </rPr>
      <t>Section C</t>
    </r>
  </si>
  <si>
    <r>
      <t>EDCI 230 Early Field Experience (Inters)</t>
    </r>
    <r>
      <rPr>
        <b/>
        <i/>
        <u/>
        <sz val="9"/>
        <rFont val="Times"/>
        <family val="1"/>
      </rPr>
      <t xml:space="preserve"> Section ZA</t>
    </r>
  </si>
  <si>
    <t>EDSEC 477 Mid Lev/Sec Reading **</t>
  </si>
  <si>
    <t>EDSEC 455 Teaching in a Multicult Soc **</t>
  </si>
  <si>
    <t>String Literature Elective</t>
  </si>
  <si>
    <t>Orchestra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</si>
</sst>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Verdana"/>
    </font>
    <font>
      <sz val="9"/>
      <name val="Times"/>
      <family val="1"/>
    </font>
    <font>
      <u/>
      <sz val="9"/>
      <name val="Times"/>
      <family val="1"/>
    </font>
    <font>
      <b/>
      <sz val="9"/>
      <name val="Times"/>
      <family val="1"/>
    </font>
    <font>
      <b/>
      <u/>
      <sz val="9"/>
      <name val="Times"/>
      <family val="1"/>
    </font>
    <font>
      <sz val="9"/>
      <name val="Wingdings"/>
      <charset val="2"/>
    </font>
    <font>
      <b/>
      <sz val="10"/>
      <name val="Times"/>
      <family val="1"/>
    </font>
    <font>
      <sz val="10"/>
      <name val="Wingdings"/>
      <charset val="2"/>
    </font>
    <font>
      <sz val="10"/>
      <name val="Times New Roman"/>
      <family val="1"/>
    </font>
    <font>
      <sz val="8"/>
      <name val="Verdana"/>
      <family val="2"/>
    </font>
    <font>
      <b/>
      <u/>
      <sz val="9"/>
      <color indexed="9"/>
      <name val="Times"/>
      <family val="1"/>
    </font>
    <font>
      <sz val="10"/>
      <color indexed="9"/>
      <name val="Verdana"/>
      <family val="2"/>
    </font>
    <font>
      <b/>
      <sz val="9"/>
      <color indexed="9"/>
      <name val="Times"/>
      <family val="1"/>
    </font>
    <font>
      <sz val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10"/>
      <name val="Times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i/>
      <u/>
      <sz val="9"/>
      <name val="Times"/>
      <family val="1"/>
    </font>
    <font>
      <sz val="8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8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1" fillId="0" borderId="2" xfId="0" applyFont="1" applyFill="1" applyBorder="1"/>
    <xf numFmtId="0" fontId="10" fillId="2" borderId="5" xfId="0" applyFont="1" applyFill="1" applyBorder="1"/>
    <xf numFmtId="0" fontId="11" fillId="2" borderId="6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6" fillId="3" borderId="4" xfId="0" applyFont="1" applyFill="1" applyBorder="1"/>
    <xf numFmtId="0" fontId="1" fillId="0" borderId="1" xfId="0" applyFont="1" applyFill="1" applyBorder="1"/>
    <xf numFmtId="0" fontId="13" fillId="0" borderId="0" xfId="0" applyFont="1"/>
    <xf numFmtId="0" fontId="1" fillId="0" borderId="1" xfId="0" applyFont="1" applyBorder="1" applyAlignment="1">
      <alignment horizontal="left"/>
    </xf>
    <xf numFmtId="0" fontId="1" fillId="4" borderId="1" xfId="0" applyFont="1" applyFill="1" applyBorder="1"/>
    <xf numFmtId="0" fontId="17" fillId="0" borderId="0" xfId="0" applyFont="1"/>
    <xf numFmtId="0" fontId="15" fillId="0" borderId="0" xfId="0" applyFont="1"/>
    <xf numFmtId="0" fontId="18" fillId="0" borderId="2" xfId="0" applyFont="1" applyBorder="1"/>
    <xf numFmtId="0" fontId="19" fillId="0" borderId="0" xfId="0" applyFont="1"/>
    <xf numFmtId="0" fontId="20" fillId="0" borderId="0" xfId="0" applyFont="1"/>
    <xf numFmtId="0" fontId="14" fillId="0" borderId="0" xfId="0" applyFont="1" applyFill="1"/>
    <xf numFmtId="0" fontId="0" fillId="0" borderId="0" xfId="0" applyFill="1"/>
    <xf numFmtId="0" fontId="13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22" fillId="0" borderId="1" xfId="0" applyFon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7</xdr:row>
      <xdr:rowOff>12700</xdr:rowOff>
    </xdr:from>
    <xdr:to>
      <xdr:col>1</xdr:col>
      <xdr:colOff>1536700</xdr:colOff>
      <xdr:row>8</xdr:row>
      <xdr:rowOff>12700</xdr:rowOff>
    </xdr:to>
    <xdr:pic>
      <xdr:nvPicPr>
        <xdr:cNvPr id="4838" name="Picture 1">
          <a:extLst>
            <a:ext uri="{FF2B5EF4-FFF2-40B4-BE49-F238E27FC236}">
              <a16:creationId xmlns:a16="http://schemas.microsoft.com/office/drawing/2014/main" id="{C0C49B9F-C8CA-E24A-9A74-934F92576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700" y="13335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1930400</xdr:colOff>
      <xdr:row>10</xdr:row>
      <xdr:rowOff>25400</xdr:rowOff>
    </xdr:from>
    <xdr:to>
      <xdr:col>5</xdr:col>
      <xdr:colOff>2057400</xdr:colOff>
      <xdr:row>11</xdr:row>
      <xdr:rowOff>0</xdr:rowOff>
    </xdr:to>
    <xdr:pic>
      <xdr:nvPicPr>
        <xdr:cNvPr id="4839" name="Picture 2">
          <a:extLst>
            <a:ext uri="{FF2B5EF4-FFF2-40B4-BE49-F238E27FC236}">
              <a16:creationId xmlns:a16="http://schemas.microsoft.com/office/drawing/2014/main" id="{F6E3F780-4ACB-A046-AB68-50330D592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12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2070100</xdr:colOff>
      <xdr:row>10</xdr:row>
      <xdr:rowOff>25400</xdr:rowOff>
    </xdr:from>
    <xdr:to>
      <xdr:col>5</xdr:col>
      <xdr:colOff>2197100</xdr:colOff>
      <xdr:row>11</xdr:row>
      <xdr:rowOff>0</xdr:rowOff>
    </xdr:to>
    <xdr:pic>
      <xdr:nvPicPr>
        <xdr:cNvPr id="4840" name="Picture 3">
          <a:extLst>
            <a:ext uri="{FF2B5EF4-FFF2-40B4-BE49-F238E27FC236}">
              <a16:creationId xmlns:a16="http://schemas.microsoft.com/office/drawing/2014/main" id="{077AADCD-C1EA-8343-8EDC-E9EA9E576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1816100</xdr:colOff>
      <xdr:row>27</xdr:row>
      <xdr:rowOff>25400</xdr:rowOff>
    </xdr:from>
    <xdr:to>
      <xdr:col>5</xdr:col>
      <xdr:colOff>1955800</xdr:colOff>
      <xdr:row>27</xdr:row>
      <xdr:rowOff>162560</xdr:rowOff>
    </xdr:to>
    <xdr:pic>
      <xdr:nvPicPr>
        <xdr:cNvPr id="4841" name="Picture 6">
          <a:extLst>
            <a:ext uri="{FF2B5EF4-FFF2-40B4-BE49-F238E27FC236}">
              <a16:creationId xmlns:a16="http://schemas.microsoft.com/office/drawing/2014/main" id="{A96CE456-1504-7E44-BF07-E5DF78408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483100"/>
          <a:ext cx="1397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1981200</xdr:colOff>
      <xdr:row>27</xdr:row>
      <xdr:rowOff>12700</xdr:rowOff>
    </xdr:from>
    <xdr:to>
      <xdr:col>5</xdr:col>
      <xdr:colOff>2120900</xdr:colOff>
      <xdr:row>27</xdr:row>
      <xdr:rowOff>162560</xdr:rowOff>
    </xdr:to>
    <xdr:pic>
      <xdr:nvPicPr>
        <xdr:cNvPr id="4842" name="Picture 7">
          <a:extLst>
            <a:ext uri="{FF2B5EF4-FFF2-40B4-BE49-F238E27FC236}">
              <a16:creationId xmlns:a16="http://schemas.microsoft.com/office/drawing/2014/main" id="{E8293F9E-1920-7944-A5C5-D73A4F92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0" y="4470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1041400</xdr:colOff>
      <xdr:row>38</xdr:row>
      <xdr:rowOff>12700</xdr:rowOff>
    </xdr:from>
    <xdr:to>
      <xdr:col>1</xdr:col>
      <xdr:colOff>1193800</xdr:colOff>
      <xdr:row>39</xdr:row>
      <xdr:rowOff>0</xdr:rowOff>
    </xdr:to>
    <xdr:pic>
      <xdr:nvPicPr>
        <xdr:cNvPr id="4843" name="Picture 8">
          <a:extLst>
            <a:ext uri="{FF2B5EF4-FFF2-40B4-BE49-F238E27FC236}">
              <a16:creationId xmlns:a16="http://schemas.microsoft.com/office/drawing/2014/main" id="{C0E6E23E-5450-DD4F-92AC-CED5ECBAE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6680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1866900</xdr:colOff>
      <xdr:row>30</xdr:row>
      <xdr:rowOff>25400</xdr:rowOff>
    </xdr:from>
    <xdr:to>
      <xdr:col>1</xdr:col>
      <xdr:colOff>2006600</xdr:colOff>
      <xdr:row>31</xdr:row>
      <xdr:rowOff>12700</xdr:rowOff>
    </xdr:to>
    <xdr:pic>
      <xdr:nvPicPr>
        <xdr:cNvPr id="4844" name="Picture 10">
          <a:extLst>
            <a:ext uri="{FF2B5EF4-FFF2-40B4-BE49-F238E27FC236}">
              <a16:creationId xmlns:a16="http://schemas.microsoft.com/office/drawing/2014/main" id="{39AA82C7-F1AF-0643-8E9A-920CB3CD3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0" y="53340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31</xdr:row>
      <xdr:rowOff>25400</xdr:rowOff>
    </xdr:from>
    <xdr:to>
      <xdr:col>1</xdr:col>
      <xdr:colOff>2222500</xdr:colOff>
      <xdr:row>32</xdr:row>
      <xdr:rowOff>0</xdr:rowOff>
    </xdr:to>
    <xdr:pic>
      <xdr:nvPicPr>
        <xdr:cNvPr id="4845" name="Picture 11">
          <a:extLst>
            <a:ext uri="{FF2B5EF4-FFF2-40B4-BE49-F238E27FC236}">
              <a16:creationId xmlns:a16="http://schemas.microsoft.com/office/drawing/2014/main" id="{3F84338E-A8A5-B24C-9587-0E3545E28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54991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1524000</xdr:colOff>
      <xdr:row>29</xdr:row>
      <xdr:rowOff>12700</xdr:rowOff>
    </xdr:from>
    <xdr:to>
      <xdr:col>1</xdr:col>
      <xdr:colOff>1689100</xdr:colOff>
      <xdr:row>30</xdr:row>
      <xdr:rowOff>0</xdr:rowOff>
    </xdr:to>
    <xdr:pic>
      <xdr:nvPicPr>
        <xdr:cNvPr id="4846" name="Picture 12">
          <a:extLst>
            <a:ext uri="{FF2B5EF4-FFF2-40B4-BE49-F238E27FC236}">
              <a16:creationId xmlns:a16="http://schemas.microsoft.com/office/drawing/2014/main" id="{4C4F7A97-CC7B-844D-9D1E-AE3D5390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100" y="5156200"/>
          <a:ext cx="165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1943100</xdr:colOff>
      <xdr:row>31</xdr:row>
      <xdr:rowOff>25400</xdr:rowOff>
    </xdr:from>
    <xdr:to>
      <xdr:col>1</xdr:col>
      <xdr:colOff>2095500</xdr:colOff>
      <xdr:row>32</xdr:row>
      <xdr:rowOff>0</xdr:rowOff>
    </xdr:to>
    <xdr:pic>
      <xdr:nvPicPr>
        <xdr:cNvPr id="4847" name="Picture 13">
          <a:extLst>
            <a:ext uri="{FF2B5EF4-FFF2-40B4-BE49-F238E27FC236}">
              <a16:creationId xmlns:a16="http://schemas.microsoft.com/office/drawing/2014/main" id="{91DB4E7A-5D52-1249-9DD4-FBE2B271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5499100"/>
          <a:ext cx="152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39</xdr:row>
      <xdr:rowOff>12700</xdr:rowOff>
    </xdr:from>
    <xdr:to>
      <xdr:col>1</xdr:col>
      <xdr:colOff>1892300</xdr:colOff>
      <xdr:row>39</xdr:row>
      <xdr:rowOff>175260</xdr:rowOff>
    </xdr:to>
    <xdr:pic>
      <xdr:nvPicPr>
        <xdr:cNvPr id="4848" name="Picture 14">
          <a:extLst>
            <a:ext uri="{FF2B5EF4-FFF2-40B4-BE49-F238E27FC236}">
              <a16:creationId xmlns:a16="http://schemas.microsoft.com/office/drawing/2014/main" id="{AD7F2233-861E-2543-8532-07A9C47E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6845300"/>
          <a:ext cx="1778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1562100</xdr:colOff>
      <xdr:row>39</xdr:row>
      <xdr:rowOff>12700</xdr:rowOff>
    </xdr:from>
    <xdr:to>
      <xdr:col>1</xdr:col>
      <xdr:colOff>1714500</xdr:colOff>
      <xdr:row>39</xdr:row>
      <xdr:rowOff>175260</xdr:rowOff>
    </xdr:to>
    <xdr:pic>
      <xdr:nvPicPr>
        <xdr:cNvPr id="4849" name="Picture 15">
          <a:extLst>
            <a:ext uri="{FF2B5EF4-FFF2-40B4-BE49-F238E27FC236}">
              <a16:creationId xmlns:a16="http://schemas.microsoft.com/office/drawing/2014/main" id="{886055FB-420B-9048-907F-38691688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6845300"/>
          <a:ext cx="1524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1638300</xdr:colOff>
      <xdr:row>37</xdr:row>
      <xdr:rowOff>12700</xdr:rowOff>
    </xdr:from>
    <xdr:to>
      <xdr:col>5</xdr:col>
      <xdr:colOff>1803400</xdr:colOff>
      <xdr:row>38</xdr:row>
      <xdr:rowOff>12700</xdr:rowOff>
    </xdr:to>
    <xdr:pic>
      <xdr:nvPicPr>
        <xdr:cNvPr id="4850" name="Picture 16">
          <a:extLst>
            <a:ext uri="{FF2B5EF4-FFF2-40B4-BE49-F238E27FC236}">
              <a16:creationId xmlns:a16="http://schemas.microsoft.com/office/drawing/2014/main" id="{2A1AE622-D15C-4E4B-BF38-27E812779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9100" y="61722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1473200</xdr:colOff>
      <xdr:row>37</xdr:row>
      <xdr:rowOff>12700</xdr:rowOff>
    </xdr:from>
    <xdr:to>
      <xdr:col>5</xdr:col>
      <xdr:colOff>1638300</xdr:colOff>
      <xdr:row>38</xdr:row>
      <xdr:rowOff>12700</xdr:rowOff>
    </xdr:to>
    <xdr:pic>
      <xdr:nvPicPr>
        <xdr:cNvPr id="4851" name="Picture 17">
          <a:extLst>
            <a:ext uri="{FF2B5EF4-FFF2-40B4-BE49-F238E27FC236}">
              <a16:creationId xmlns:a16="http://schemas.microsoft.com/office/drawing/2014/main" id="{D1F400B0-EFAF-C54F-8F94-FB73DF299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61722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1651000</xdr:colOff>
      <xdr:row>26</xdr:row>
      <xdr:rowOff>12700</xdr:rowOff>
    </xdr:from>
    <xdr:to>
      <xdr:col>1</xdr:col>
      <xdr:colOff>1765300</xdr:colOff>
      <xdr:row>26</xdr:row>
      <xdr:rowOff>152400</xdr:rowOff>
    </xdr:to>
    <xdr:pic>
      <xdr:nvPicPr>
        <xdr:cNvPr id="4852" name="Picture 18">
          <a:extLst>
            <a:ext uri="{FF2B5EF4-FFF2-40B4-BE49-F238E27FC236}">
              <a16:creationId xmlns:a16="http://schemas.microsoft.com/office/drawing/2014/main" id="{C334A1E2-0642-CE48-BE34-539DF9B80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" y="4635500"/>
          <a:ext cx="1143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1485900</xdr:colOff>
      <xdr:row>26</xdr:row>
      <xdr:rowOff>12700</xdr:rowOff>
    </xdr:from>
    <xdr:to>
      <xdr:col>1</xdr:col>
      <xdr:colOff>1612900</xdr:colOff>
      <xdr:row>27</xdr:row>
      <xdr:rowOff>0</xdr:rowOff>
    </xdr:to>
    <xdr:pic>
      <xdr:nvPicPr>
        <xdr:cNvPr id="4853" name="Picture 19">
          <a:extLst>
            <a:ext uri="{FF2B5EF4-FFF2-40B4-BE49-F238E27FC236}">
              <a16:creationId xmlns:a16="http://schemas.microsoft.com/office/drawing/2014/main" id="{E075FF92-72C6-0C49-A92C-38EFFA94B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46355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1739900</xdr:colOff>
      <xdr:row>41</xdr:row>
      <xdr:rowOff>25400</xdr:rowOff>
    </xdr:from>
    <xdr:to>
      <xdr:col>1</xdr:col>
      <xdr:colOff>1905000</xdr:colOff>
      <xdr:row>42</xdr:row>
      <xdr:rowOff>25400</xdr:rowOff>
    </xdr:to>
    <xdr:pic>
      <xdr:nvPicPr>
        <xdr:cNvPr id="4854" name="Picture 20">
          <a:extLst>
            <a:ext uri="{FF2B5EF4-FFF2-40B4-BE49-F238E27FC236}">
              <a16:creationId xmlns:a16="http://schemas.microsoft.com/office/drawing/2014/main" id="{C33F93E0-D0E1-F448-ABCF-C9C7A1393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7188200"/>
          <a:ext cx="165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1727200</xdr:colOff>
      <xdr:row>36</xdr:row>
      <xdr:rowOff>12700</xdr:rowOff>
    </xdr:from>
    <xdr:to>
      <xdr:col>5</xdr:col>
      <xdr:colOff>1892300</xdr:colOff>
      <xdr:row>37</xdr:row>
      <xdr:rowOff>38100</xdr:rowOff>
    </xdr:to>
    <xdr:pic>
      <xdr:nvPicPr>
        <xdr:cNvPr id="4855" name="Picture 21">
          <a:extLst>
            <a:ext uri="{FF2B5EF4-FFF2-40B4-BE49-F238E27FC236}">
              <a16:creationId xmlns:a16="http://schemas.microsoft.com/office/drawing/2014/main" id="{C6414C7B-427B-E745-AC57-AE09B8021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60071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1879600</xdr:colOff>
      <xdr:row>34</xdr:row>
      <xdr:rowOff>12700</xdr:rowOff>
    </xdr:from>
    <xdr:to>
      <xdr:col>5</xdr:col>
      <xdr:colOff>2019300</xdr:colOff>
      <xdr:row>35</xdr:row>
      <xdr:rowOff>0</xdr:rowOff>
    </xdr:to>
    <xdr:pic>
      <xdr:nvPicPr>
        <xdr:cNvPr id="4856" name="Picture 22">
          <a:extLst>
            <a:ext uri="{FF2B5EF4-FFF2-40B4-BE49-F238E27FC236}">
              <a16:creationId xmlns:a16="http://schemas.microsoft.com/office/drawing/2014/main" id="{71CB74E5-608C-6F48-9371-9629A5106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5651500"/>
          <a:ext cx="1397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52</xdr:row>
      <xdr:rowOff>12700</xdr:rowOff>
    </xdr:from>
    <xdr:to>
      <xdr:col>5</xdr:col>
      <xdr:colOff>1993900</xdr:colOff>
      <xdr:row>52</xdr:row>
      <xdr:rowOff>165100</xdr:rowOff>
    </xdr:to>
    <xdr:pic>
      <xdr:nvPicPr>
        <xdr:cNvPr id="4857" name="Picture 23">
          <a:extLst>
            <a:ext uri="{FF2B5EF4-FFF2-40B4-BE49-F238E27FC236}">
              <a16:creationId xmlns:a16="http://schemas.microsoft.com/office/drawing/2014/main" id="{02E28F11-96CE-B34E-AE14-6E304F32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700" y="85344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1346200</xdr:colOff>
      <xdr:row>27</xdr:row>
      <xdr:rowOff>12700</xdr:rowOff>
    </xdr:from>
    <xdr:to>
      <xdr:col>1</xdr:col>
      <xdr:colOff>1485900</xdr:colOff>
      <xdr:row>27</xdr:row>
      <xdr:rowOff>165100</xdr:rowOff>
    </xdr:to>
    <xdr:pic>
      <xdr:nvPicPr>
        <xdr:cNvPr id="4858" name="Picture 24">
          <a:extLst>
            <a:ext uri="{FF2B5EF4-FFF2-40B4-BE49-F238E27FC236}">
              <a16:creationId xmlns:a16="http://schemas.microsoft.com/office/drawing/2014/main" id="{09573560-BB03-0043-83F8-D4CE12435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300" y="48006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1841500</xdr:colOff>
      <xdr:row>40</xdr:row>
      <xdr:rowOff>0</xdr:rowOff>
    </xdr:from>
    <xdr:to>
      <xdr:col>1</xdr:col>
      <xdr:colOff>2006600</xdr:colOff>
      <xdr:row>41</xdr:row>
      <xdr:rowOff>0</xdr:rowOff>
    </xdr:to>
    <xdr:pic>
      <xdr:nvPicPr>
        <xdr:cNvPr id="4859" name="Picture 25">
          <a:extLst>
            <a:ext uri="{FF2B5EF4-FFF2-40B4-BE49-F238E27FC236}">
              <a16:creationId xmlns:a16="http://schemas.microsoft.com/office/drawing/2014/main" id="{9B996F84-8190-0349-9675-F2FA24FD7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69977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2273300</xdr:colOff>
      <xdr:row>54</xdr:row>
      <xdr:rowOff>0</xdr:rowOff>
    </xdr:from>
    <xdr:to>
      <xdr:col>5</xdr:col>
      <xdr:colOff>2438400</xdr:colOff>
      <xdr:row>55</xdr:row>
      <xdr:rowOff>5080</xdr:rowOff>
    </xdr:to>
    <xdr:pic>
      <xdr:nvPicPr>
        <xdr:cNvPr id="4860" name="Picture 27">
          <a:extLst>
            <a:ext uri="{FF2B5EF4-FFF2-40B4-BE49-F238E27FC236}">
              <a16:creationId xmlns:a16="http://schemas.microsoft.com/office/drawing/2014/main" id="{122192EF-374F-6244-AF79-F9F4F1F17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100" y="88646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2108200</xdr:colOff>
      <xdr:row>54</xdr:row>
      <xdr:rowOff>0</xdr:rowOff>
    </xdr:from>
    <xdr:to>
      <xdr:col>5</xdr:col>
      <xdr:colOff>2273300</xdr:colOff>
      <xdr:row>55</xdr:row>
      <xdr:rowOff>5080</xdr:rowOff>
    </xdr:to>
    <xdr:pic>
      <xdr:nvPicPr>
        <xdr:cNvPr id="4861" name="Picture 28">
          <a:extLst>
            <a:ext uri="{FF2B5EF4-FFF2-40B4-BE49-F238E27FC236}">
              <a16:creationId xmlns:a16="http://schemas.microsoft.com/office/drawing/2014/main" id="{45244AA2-7996-CA44-BF4B-241A8D9C9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8646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2222500</xdr:colOff>
      <xdr:row>55</xdr:row>
      <xdr:rowOff>12700</xdr:rowOff>
    </xdr:from>
    <xdr:to>
      <xdr:col>5</xdr:col>
      <xdr:colOff>2374900</xdr:colOff>
      <xdr:row>56</xdr:row>
      <xdr:rowOff>0</xdr:rowOff>
    </xdr:to>
    <xdr:pic>
      <xdr:nvPicPr>
        <xdr:cNvPr id="4862" name="Picture 29">
          <a:extLst>
            <a:ext uri="{FF2B5EF4-FFF2-40B4-BE49-F238E27FC236}">
              <a16:creationId xmlns:a16="http://schemas.microsoft.com/office/drawing/2014/main" id="{8CD66636-503C-1444-841A-889A4C70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90424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52</xdr:row>
      <xdr:rowOff>12700</xdr:rowOff>
    </xdr:from>
    <xdr:to>
      <xdr:col>5</xdr:col>
      <xdr:colOff>2019300</xdr:colOff>
      <xdr:row>53</xdr:row>
      <xdr:rowOff>12700</xdr:rowOff>
    </xdr:to>
    <xdr:pic>
      <xdr:nvPicPr>
        <xdr:cNvPr id="4863" name="Picture 23">
          <a:extLst>
            <a:ext uri="{FF2B5EF4-FFF2-40B4-BE49-F238E27FC236}">
              <a16:creationId xmlns:a16="http://schemas.microsoft.com/office/drawing/2014/main" id="{D6FFE82C-9DE5-D94B-8F3E-D6B7B7D3A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700" y="8534400"/>
          <a:ext cx="1524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1"/>
  <sheetViews>
    <sheetView tabSelected="1" view="pageLayout" zoomScale="125" zoomScaleNormal="100" zoomScalePageLayoutView="125" workbookViewId="0">
      <selection activeCell="E16" sqref="E16"/>
    </sheetView>
  </sheetViews>
  <sheetFormatPr baseColWidth="10" defaultColWidth="11" defaultRowHeight="13" x14ac:dyDescent="0.15"/>
  <cols>
    <col min="1" max="1" width="12.1640625" style="26" bestFit="1" customWidth="1"/>
    <col min="2" max="2" width="36" bestFit="1" customWidth="1"/>
    <col min="3" max="3" width="2.6640625" bestFit="1" customWidth="1"/>
    <col min="4" max="4" width="4.33203125" customWidth="1"/>
    <col min="5" max="5" width="12.1640625" style="26" bestFit="1" customWidth="1"/>
    <col min="6" max="6" width="37.33203125" bestFit="1" customWidth="1"/>
    <col min="7" max="7" width="5.33203125" customWidth="1"/>
  </cols>
  <sheetData>
    <row r="1" spans="1:7" x14ac:dyDescent="0.15">
      <c r="B1" s="16" t="s">
        <v>97</v>
      </c>
      <c r="C1" s="17"/>
      <c r="D1" s="10"/>
      <c r="F1" s="16" t="s">
        <v>81</v>
      </c>
      <c r="G1" s="17"/>
    </row>
    <row r="2" spans="1:7" x14ac:dyDescent="0.15">
      <c r="B2" s="1" t="s">
        <v>25</v>
      </c>
      <c r="C2" s="2">
        <v>0</v>
      </c>
      <c r="D2" s="11"/>
      <c r="F2" s="1" t="s">
        <v>25</v>
      </c>
      <c r="G2" s="2">
        <v>0</v>
      </c>
    </row>
    <row r="3" spans="1:7" x14ac:dyDescent="0.15">
      <c r="B3" s="1" t="s">
        <v>28</v>
      </c>
      <c r="C3" s="2">
        <v>2</v>
      </c>
      <c r="D3" s="11"/>
      <c r="F3" s="1" t="s">
        <v>28</v>
      </c>
      <c r="G3" s="2">
        <v>2</v>
      </c>
    </row>
    <row r="4" spans="1:7" x14ac:dyDescent="0.15">
      <c r="B4" s="1" t="s">
        <v>105</v>
      </c>
      <c r="C4" s="2">
        <v>1</v>
      </c>
      <c r="D4" s="11"/>
      <c r="F4" s="1" t="s">
        <v>105</v>
      </c>
      <c r="G4" s="2">
        <v>1</v>
      </c>
    </row>
    <row r="5" spans="1:7" x14ac:dyDescent="0.15">
      <c r="A5" s="26" t="s">
        <v>43</v>
      </c>
      <c r="B5" s="1" t="s">
        <v>27</v>
      </c>
      <c r="C5" s="2">
        <v>3</v>
      </c>
      <c r="D5" s="11"/>
      <c r="E5" s="26" t="s">
        <v>45</v>
      </c>
      <c r="F5" s="1" t="s">
        <v>72</v>
      </c>
      <c r="G5" s="2">
        <v>3</v>
      </c>
    </row>
    <row r="6" spans="1:7" x14ac:dyDescent="0.15">
      <c r="A6" s="26" t="s">
        <v>61</v>
      </c>
      <c r="B6" s="1" t="s">
        <v>88</v>
      </c>
      <c r="C6" s="2">
        <v>1</v>
      </c>
      <c r="D6" s="11"/>
      <c r="E6" s="26" t="s">
        <v>62</v>
      </c>
      <c r="F6" s="1" t="s">
        <v>67</v>
      </c>
      <c r="G6" s="2">
        <v>3</v>
      </c>
    </row>
    <row r="7" spans="1:7" x14ac:dyDescent="0.15">
      <c r="B7" s="1" t="s">
        <v>89</v>
      </c>
      <c r="C7" s="2">
        <v>2</v>
      </c>
      <c r="D7" s="11"/>
      <c r="E7" s="26" t="s">
        <v>63</v>
      </c>
      <c r="F7" s="1" t="s">
        <v>55</v>
      </c>
      <c r="G7" s="2">
        <v>1</v>
      </c>
    </row>
    <row r="8" spans="1:7" x14ac:dyDescent="0.15">
      <c r="B8" s="1" t="s">
        <v>48</v>
      </c>
      <c r="C8" s="2">
        <v>3</v>
      </c>
      <c r="D8" s="11"/>
      <c r="E8" s="26" t="s">
        <v>61</v>
      </c>
      <c r="F8" s="1" t="s">
        <v>87</v>
      </c>
      <c r="G8" s="2">
        <v>1</v>
      </c>
    </row>
    <row r="9" spans="1:7" x14ac:dyDescent="0.15">
      <c r="B9" s="1" t="s">
        <v>0</v>
      </c>
      <c r="C9" s="2">
        <v>3</v>
      </c>
      <c r="D9" s="11"/>
      <c r="E9" s="26" t="s">
        <v>61</v>
      </c>
      <c r="F9" s="1" t="s">
        <v>100</v>
      </c>
      <c r="G9" s="2">
        <v>1</v>
      </c>
    </row>
    <row r="10" spans="1:7" x14ac:dyDescent="0.15">
      <c r="B10" s="18" t="s">
        <v>24</v>
      </c>
      <c r="C10" s="19">
        <f>SUM(C2:C9)</f>
        <v>15</v>
      </c>
      <c r="D10" s="12"/>
      <c r="F10" s="1" t="s">
        <v>69</v>
      </c>
      <c r="G10" s="2">
        <v>3</v>
      </c>
    </row>
    <row r="11" spans="1:7" x14ac:dyDescent="0.15">
      <c r="D11" s="13"/>
      <c r="F11" s="1" t="s">
        <v>96</v>
      </c>
      <c r="G11" s="2">
        <v>3</v>
      </c>
    </row>
    <row r="12" spans="1:7" x14ac:dyDescent="0.15">
      <c r="B12" s="16" t="s">
        <v>98</v>
      </c>
      <c r="C12" s="17"/>
      <c r="D12" s="10"/>
      <c r="F12" s="20" t="s">
        <v>24</v>
      </c>
      <c r="G12" s="21">
        <f>SUM(G2:G11)</f>
        <v>18</v>
      </c>
    </row>
    <row r="13" spans="1:7" x14ac:dyDescent="0.15">
      <c r="B13" s="1" t="s">
        <v>25</v>
      </c>
      <c r="C13" s="2">
        <v>0</v>
      </c>
      <c r="D13" s="11"/>
      <c r="F13" s="4" t="s">
        <v>1</v>
      </c>
      <c r="G13" s="5"/>
    </row>
    <row r="14" spans="1:7" x14ac:dyDescent="0.15">
      <c r="B14" s="1" t="s">
        <v>28</v>
      </c>
      <c r="C14" s="2">
        <v>2</v>
      </c>
      <c r="D14" s="10"/>
      <c r="E14" s="26" t="s">
        <v>1</v>
      </c>
      <c r="F14" s="6" t="s">
        <v>101</v>
      </c>
      <c r="G14" s="7">
        <v>1</v>
      </c>
    </row>
    <row r="15" spans="1:7" x14ac:dyDescent="0.15">
      <c r="B15" s="1" t="s">
        <v>105</v>
      </c>
      <c r="C15" s="2">
        <v>1</v>
      </c>
      <c r="D15" s="11"/>
    </row>
    <row r="16" spans="1:7" x14ac:dyDescent="0.15">
      <c r="A16" s="26" t="s">
        <v>46</v>
      </c>
      <c r="B16" s="1" t="s">
        <v>2</v>
      </c>
      <c r="C16" s="2">
        <v>3</v>
      </c>
      <c r="D16" s="11"/>
      <c r="F16" s="16" t="s">
        <v>83</v>
      </c>
      <c r="G16" s="17"/>
    </row>
    <row r="17" spans="1:7" x14ac:dyDescent="0.15">
      <c r="A17" s="26" t="s">
        <v>20</v>
      </c>
      <c r="B17" s="1" t="s">
        <v>29</v>
      </c>
      <c r="C17" s="2">
        <v>1</v>
      </c>
      <c r="D17" s="11"/>
      <c r="F17" s="1" t="s">
        <v>25</v>
      </c>
      <c r="G17" s="2">
        <v>0</v>
      </c>
    </row>
    <row r="18" spans="1:7" x14ac:dyDescent="0.15">
      <c r="A18" s="26" t="s">
        <v>61</v>
      </c>
      <c r="B18" s="1" t="s">
        <v>85</v>
      </c>
      <c r="C18" s="2">
        <v>1</v>
      </c>
      <c r="D18" s="11"/>
      <c r="F18" s="1" t="s">
        <v>28</v>
      </c>
      <c r="G18" s="2">
        <v>2</v>
      </c>
    </row>
    <row r="19" spans="1:7" x14ac:dyDescent="0.15">
      <c r="B19" s="1" t="s">
        <v>73</v>
      </c>
      <c r="C19" s="2">
        <v>2</v>
      </c>
      <c r="D19" s="11"/>
      <c r="F19" s="1" t="s">
        <v>105</v>
      </c>
      <c r="G19" s="2">
        <v>1</v>
      </c>
    </row>
    <row r="20" spans="1:7" x14ac:dyDescent="0.15">
      <c r="B20" s="1" t="s">
        <v>18</v>
      </c>
      <c r="C20" s="2">
        <v>3</v>
      </c>
      <c r="D20" s="11"/>
      <c r="E20" s="26" t="s">
        <v>40</v>
      </c>
      <c r="F20" s="1" t="s">
        <v>56</v>
      </c>
      <c r="G20" s="2">
        <v>3</v>
      </c>
    </row>
    <row r="21" spans="1:7" x14ac:dyDescent="0.15">
      <c r="B21" s="20" t="s">
        <v>24</v>
      </c>
      <c r="C21" s="21">
        <f>SUM(C13:C20)</f>
        <v>13</v>
      </c>
      <c r="D21" s="11"/>
      <c r="E21" s="26" t="s">
        <v>20</v>
      </c>
      <c r="F21" s="1" t="s">
        <v>57</v>
      </c>
      <c r="G21" s="2">
        <v>1</v>
      </c>
    </row>
    <row r="22" spans="1:7" x14ac:dyDescent="0.15">
      <c r="D22" s="11"/>
      <c r="E22" s="26" t="s">
        <v>61</v>
      </c>
      <c r="F22" s="1" t="s">
        <v>30</v>
      </c>
      <c r="G22" s="2">
        <v>0</v>
      </c>
    </row>
    <row r="23" spans="1:7" x14ac:dyDescent="0.15">
      <c r="B23" s="16" t="s">
        <v>84</v>
      </c>
      <c r="C23" s="17"/>
      <c r="D23" s="11"/>
      <c r="E23" s="26" t="s">
        <v>61</v>
      </c>
      <c r="F23" s="1" t="s">
        <v>86</v>
      </c>
      <c r="G23" s="2">
        <v>1</v>
      </c>
    </row>
    <row r="24" spans="1:7" x14ac:dyDescent="0.15">
      <c r="B24" s="1" t="s">
        <v>25</v>
      </c>
      <c r="C24" s="2">
        <v>0</v>
      </c>
      <c r="D24" s="11"/>
      <c r="E24" s="26" t="s">
        <v>61</v>
      </c>
      <c r="F24" s="1" t="s">
        <v>50</v>
      </c>
      <c r="G24" s="2">
        <v>0</v>
      </c>
    </row>
    <row r="25" spans="1:7" x14ac:dyDescent="0.15">
      <c r="B25" s="1" t="s">
        <v>37</v>
      </c>
      <c r="C25" s="2">
        <v>2</v>
      </c>
      <c r="D25" s="11"/>
      <c r="E25" s="26" t="s">
        <v>46</v>
      </c>
      <c r="F25" s="1" t="s">
        <v>32</v>
      </c>
      <c r="G25" s="2">
        <v>2</v>
      </c>
    </row>
    <row r="26" spans="1:7" x14ac:dyDescent="0.15">
      <c r="B26" s="1" t="s">
        <v>105</v>
      </c>
      <c r="C26" s="2">
        <v>1</v>
      </c>
      <c r="D26" s="11"/>
      <c r="E26" s="26" t="s">
        <v>42</v>
      </c>
      <c r="F26" s="1" t="s">
        <v>26</v>
      </c>
      <c r="G26" s="2">
        <v>1</v>
      </c>
    </row>
    <row r="27" spans="1:7" x14ac:dyDescent="0.15">
      <c r="A27" s="26" t="s">
        <v>40</v>
      </c>
      <c r="B27" s="25" t="s">
        <v>51</v>
      </c>
      <c r="C27" s="2">
        <v>3</v>
      </c>
      <c r="D27" s="12"/>
      <c r="F27" s="1" t="s">
        <v>95</v>
      </c>
      <c r="G27" s="2">
        <v>3</v>
      </c>
    </row>
    <row r="28" spans="1:7" ht="14" x14ac:dyDescent="0.2">
      <c r="A28" s="26" t="s">
        <v>36</v>
      </c>
      <c r="B28" s="25" t="s">
        <v>14</v>
      </c>
      <c r="C28" s="2">
        <v>1</v>
      </c>
      <c r="D28" s="13"/>
      <c r="E28" s="26" t="s">
        <v>44</v>
      </c>
      <c r="F28" s="1" t="s">
        <v>90</v>
      </c>
      <c r="G28" s="2">
        <v>3</v>
      </c>
    </row>
    <row r="29" spans="1:7" ht="14" x14ac:dyDescent="0.2">
      <c r="A29" s="26" t="s">
        <v>41</v>
      </c>
      <c r="B29" s="25" t="s">
        <v>13</v>
      </c>
      <c r="C29" s="2">
        <v>1</v>
      </c>
      <c r="F29" s="20" t="s">
        <v>24</v>
      </c>
      <c r="G29" s="21">
        <f>SUM(G17:G28)</f>
        <v>17</v>
      </c>
    </row>
    <row r="30" spans="1:7" x14ac:dyDescent="0.15">
      <c r="A30" s="26" t="s">
        <v>4</v>
      </c>
      <c r="B30" s="25" t="s">
        <v>71</v>
      </c>
      <c r="C30" s="2">
        <v>3</v>
      </c>
      <c r="D30" s="11"/>
    </row>
    <row r="31" spans="1:7" x14ac:dyDescent="0.15">
      <c r="A31" s="26" t="s">
        <v>5</v>
      </c>
      <c r="B31" s="25" t="s">
        <v>92</v>
      </c>
      <c r="C31" s="2">
        <v>3</v>
      </c>
      <c r="D31" s="11"/>
      <c r="F31" s="16" t="s">
        <v>81</v>
      </c>
      <c r="G31" s="17"/>
    </row>
    <row r="32" spans="1:7" x14ac:dyDescent="0.15">
      <c r="A32" s="26" t="s">
        <v>6</v>
      </c>
      <c r="B32" s="25" t="s">
        <v>19</v>
      </c>
      <c r="C32" s="2">
        <v>2</v>
      </c>
      <c r="D32" s="11"/>
      <c r="F32" s="1" t="s">
        <v>25</v>
      </c>
      <c r="G32" s="2">
        <v>0</v>
      </c>
    </row>
    <row r="33" spans="1:7" x14ac:dyDescent="0.15">
      <c r="B33" s="20" t="s">
        <v>24</v>
      </c>
      <c r="C33" s="21">
        <f>SUM(C24:C32)</f>
        <v>16</v>
      </c>
      <c r="D33" s="11"/>
      <c r="F33" s="1" t="s">
        <v>37</v>
      </c>
      <c r="G33" s="2">
        <v>2</v>
      </c>
    </row>
    <row r="34" spans="1:7" x14ac:dyDescent="0.15">
      <c r="D34" s="11"/>
      <c r="F34" s="1" t="s">
        <v>105</v>
      </c>
      <c r="G34" s="2">
        <v>1</v>
      </c>
    </row>
    <row r="35" spans="1:7" ht="14" x14ac:dyDescent="0.2">
      <c r="B35" s="16" t="s">
        <v>80</v>
      </c>
      <c r="C35" s="17"/>
      <c r="D35" s="11"/>
      <c r="E35" s="26" t="s">
        <v>21</v>
      </c>
      <c r="F35" s="25" t="s">
        <v>68</v>
      </c>
      <c r="G35" s="2">
        <v>1</v>
      </c>
    </row>
    <row r="36" spans="1:7" ht="14" x14ac:dyDescent="0.2">
      <c r="B36" s="1" t="s">
        <v>25</v>
      </c>
      <c r="C36" s="2">
        <v>0</v>
      </c>
      <c r="D36" s="11"/>
      <c r="E36" s="26" t="s">
        <v>39</v>
      </c>
      <c r="F36" s="25" t="s">
        <v>47</v>
      </c>
      <c r="G36" s="2">
        <v>0</v>
      </c>
    </row>
    <row r="37" spans="1:7" x14ac:dyDescent="0.15">
      <c r="B37" s="1" t="s">
        <v>37</v>
      </c>
      <c r="C37" s="2">
        <v>2</v>
      </c>
      <c r="D37" s="11"/>
      <c r="E37" s="26" t="s">
        <v>33</v>
      </c>
      <c r="F37" s="1" t="s">
        <v>38</v>
      </c>
      <c r="G37" s="2">
        <v>1</v>
      </c>
    </row>
    <row r="38" spans="1:7" x14ac:dyDescent="0.15">
      <c r="B38" s="1" t="s">
        <v>105</v>
      </c>
      <c r="C38" s="2">
        <v>1</v>
      </c>
      <c r="D38" s="11"/>
      <c r="E38" s="26" t="s">
        <v>3</v>
      </c>
      <c r="F38" s="1" t="s">
        <v>58</v>
      </c>
      <c r="G38" s="2">
        <v>3</v>
      </c>
    </row>
    <row r="39" spans="1:7" x14ac:dyDescent="0.15">
      <c r="B39" s="1" t="s">
        <v>94</v>
      </c>
      <c r="C39" s="2">
        <v>4</v>
      </c>
      <c r="D39" s="11"/>
      <c r="E39" s="26" t="s">
        <v>45</v>
      </c>
      <c r="F39" s="1" t="s">
        <v>11</v>
      </c>
      <c r="G39" s="2">
        <v>1</v>
      </c>
    </row>
    <row r="40" spans="1:7" ht="14" x14ac:dyDescent="0.2">
      <c r="A40" s="26" t="s">
        <v>40</v>
      </c>
      <c r="B40" s="25" t="s">
        <v>59</v>
      </c>
      <c r="C40" s="2">
        <v>3</v>
      </c>
      <c r="D40" s="13"/>
      <c r="E40" s="26" t="s">
        <v>41</v>
      </c>
      <c r="F40" s="25" t="s">
        <v>17</v>
      </c>
      <c r="G40" s="2">
        <v>1</v>
      </c>
    </row>
    <row r="41" spans="1:7" x14ac:dyDescent="0.15">
      <c r="A41" s="26" t="s">
        <v>20</v>
      </c>
      <c r="B41" s="25" t="s">
        <v>12</v>
      </c>
      <c r="C41" s="2">
        <v>2</v>
      </c>
      <c r="D41" s="10"/>
      <c r="F41" s="42" t="s">
        <v>99</v>
      </c>
      <c r="G41" s="3">
        <v>3</v>
      </c>
    </row>
    <row r="42" spans="1:7" ht="14" x14ac:dyDescent="0.2">
      <c r="A42" s="26" t="s">
        <v>7</v>
      </c>
      <c r="B42" s="25" t="s">
        <v>15</v>
      </c>
      <c r="C42" s="2">
        <v>3</v>
      </c>
      <c r="D42" s="11"/>
      <c r="F42" s="25" t="s">
        <v>82</v>
      </c>
      <c r="G42" s="15">
        <v>1</v>
      </c>
    </row>
    <row r="43" spans="1:7" x14ac:dyDescent="0.15">
      <c r="A43" s="26" t="s">
        <v>33</v>
      </c>
      <c r="B43" s="27" t="s">
        <v>31</v>
      </c>
      <c r="C43" s="2">
        <v>1</v>
      </c>
      <c r="D43" s="11"/>
      <c r="F43" s="20" t="s">
        <v>24</v>
      </c>
      <c r="G43" s="21">
        <f>SUM(G32:G42)</f>
        <v>14</v>
      </c>
    </row>
    <row r="44" spans="1:7" x14ac:dyDescent="0.15">
      <c r="A44" s="26" t="s">
        <v>45</v>
      </c>
      <c r="B44" s="1" t="s">
        <v>34</v>
      </c>
      <c r="C44" s="2">
        <v>1</v>
      </c>
      <c r="D44" s="11"/>
    </row>
    <row r="45" spans="1:7" ht="14" x14ac:dyDescent="0.2">
      <c r="B45" s="20" t="s">
        <v>24</v>
      </c>
      <c r="C45" s="24">
        <f>SUM(C36:C44)</f>
        <v>17</v>
      </c>
      <c r="D45" s="11"/>
      <c r="F45" s="16" t="s">
        <v>78</v>
      </c>
      <c r="G45" s="17"/>
    </row>
    <row r="46" spans="1:7" x14ac:dyDescent="0.15">
      <c r="D46" s="11"/>
      <c r="F46" s="1" t="s">
        <v>25</v>
      </c>
      <c r="G46" s="2">
        <v>0</v>
      </c>
    </row>
    <row r="47" spans="1:7" x14ac:dyDescent="0.15">
      <c r="B47" s="16" t="s">
        <v>79</v>
      </c>
      <c r="C47" s="17"/>
      <c r="D47" s="11"/>
      <c r="F47" s="1" t="s">
        <v>105</v>
      </c>
      <c r="G47" s="2">
        <v>1</v>
      </c>
    </row>
    <row r="48" spans="1:7" x14ac:dyDescent="0.15">
      <c r="B48" s="6" t="s">
        <v>91</v>
      </c>
      <c r="C48" s="8">
        <v>12</v>
      </c>
      <c r="D48" s="11"/>
      <c r="F48" s="1" t="s">
        <v>70</v>
      </c>
      <c r="G48" s="2">
        <v>2</v>
      </c>
    </row>
    <row r="49" spans="1:7" x14ac:dyDescent="0.15">
      <c r="D49" s="11"/>
      <c r="E49" s="26" t="s">
        <v>93</v>
      </c>
      <c r="F49" s="28" t="s">
        <v>60</v>
      </c>
      <c r="G49" s="2">
        <v>1</v>
      </c>
    </row>
    <row r="50" spans="1:7" x14ac:dyDescent="0.15">
      <c r="B50" s="37" t="s">
        <v>64</v>
      </c>
      <c r="D50" s="12"/>
      <c r="F50" s="1" t="s">
        <v>22</v>
      </c>
      <c r="G50" s="2">
        <v>0</v>
      </c>
    </row>
    <row r="51" spans="1:7" ht="14" x14ac:dyDescent="0.2">
      <c r="B51" s="38" t="s">
        <v>66</v>
      </c>
      <c r="D51" s="14"/>
      <c r="F51" s="1" t="s">
        <v>104</v>
      </c>
      <c r="G51" s="2">
        <v>2</v>
      </c>
    </row>
    <row r="52" spans="1:7" x14ac:dyDescent="0.15">
      <c r="B52" s="9" t="s">
        <v>65</v>
      </c>
      <c r="D52" s="10"/>
      <c r="E52" s="26" t="s">
        <v>75</v>
      </c>
      <c r="F52" s="25" t="s">
        <v>49</v>
      </c>
      <c r="G52" s="2">
        <v>2</v>
      </c>
    </row>
    <row r="53" spans="1:7" ht="14" x14ac:dyDescent="0.2">
      <c r="B53" s="30" t="s">
        <v>52</v>
      </c>
      <c r="D53" s="13"/>
      <c r="E53" s="26" t="s">
        <v>76</v>
      </c>
      <c r="F53" s="25" t="s">
        <v>16</v>
      </c>
      <c r="G53" s="2">
        <v>3</v>
      </c>
    </row>
    <row r="54" spans="1:7" x14ac:dyDescent="0.15">
      <c r="B54" s="32" t="s">
        <v>53</v>
      </c>
      <c r="E54" s="26" t="s">
        <v>77</v>
      </c>
      <c r="F54" s="1" t="s">
        <v>74</v>
      </c>
      <c r="G54" s="2">
        <v>1</v>
      </c>
    </row>
    <row r="55" spans="1:7" ht="14" x14ac:dyDescent="0.2">
      <c r="B55" s="33" t="s">
        <v>54</v>
      </c>
      <c r="C55" s="31"/>
      <c r="E55" s="26" t="s">
        <v>8</v>
      </c>
      <c r="F55" s="1" t="s">
        <v>103</v>
      </c>
      <c r="G55" s="2">
        <v>1</v>
      </c>
    </row>
    <row r="56" spans="1:7" x14ac:dyDescent="0.15">
      <c r="E56" s="26" t="s">
        <v>9</v>
      </c>
      <c r="F56" s="1" t="s">
        <v>23</v>
      </c>
      <c r="G56" s="2">
        <v>1</v>
      </c>
    </row>
    <row r="57" spans="1:7" x14ac:dyDescent="0.15">
      <c r="E57" s="26" t="s">
        <v>10</v>
      </c>
      <c r="F57" s="1" t="s">
        <v>102</v>
      </c>
      <c r="G57" s="2">
        <v>2</v>
      </c>
    </row>
    <row r="58" spans="1:7" x14ac:dyDescent="0.15">
      <c r="F58" s="22" t="s">
        <v>24</v>
      </c>
      <c r="G58" s="23">
        <f>SUM(G46:G57)</f>
        <v>16</v>
      </c>
    </row>
    <row r="59" spans="1:7" ht="18" x14ac:dyDescent="0.2">
      <c r="A59" s="34"/>
      <c r="B59" s="35"/>
      <c r="C59" s="35"/>
    </row>
    <row r="60" spans="1:7" x14ac:dyDescent="0.15">
      <c r="A60" s="36"/>
      <c r="B60" s="35"/>
      <c r="C60" s="35"/>
      <c r="F60" s="43"/>
    </row>
    <row r="61" spans="1:7" x14ac:dyDescent="0.15">
      <c r="A61" s="39"/>
      <c r="B61" s="40"/>
      <c r="C61" s="40"/>
      <c r="F61" s="43"/>
    </row>
    <row r="62" spans="1:7" x14ac:dyDescent="0.15">
      <c r="A62" s="39"/>
      <c r="B62" s="40"/>
      <c r="C62" s="40"/>
    </row>
    <row r="63" spans="1:7" x14ac:dyDescent="0.15">
      <c r="A63" s="39"/>
      <c r="B63" s="40"/>
      <c r="C63" s="40"/>
      <c r="F63" s="9"/>
    </row>
    <row r="64" spans="1:7" x14ac:dyDescent="0.15">
      <c r="A64" s="39"/>
      <c r="B64" s="40"/>
      <c r="C64" s="40"/>
      <c r="F64" t="s">
        <v>35</v>
      </c>
      <c r="G64">
        <f>SUM(C45+C48+G58+G43+C33+G29+C21+G14+C10+G12+G60)</f>
        <v>139</v>
      </c>
    </row>
    <row r="65" spans="1:26" x14ac:dyDescent="0.15">
      <c r="A65" s="39"/>
      <c r="B65" s="40"/>
      <c r="C65" s="40"/>
    </row>
    <row r="66" spans="1:26" x14ac:dyDescent="0.15">
      <c r="A66" s="39"/>
      <c r="B66" s="40"/>
      <c r="C66" s="40"/>
      <c r="D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x14ac:dyDescent="0.15">
      <c r="A67" s="39"/>
      <c r="B67" s="40"/>
      <c r="C67" s="40"/>
      <c r="D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x14ac:dyDescent="0.15">
      <c r="A68" s="41"/>
      <c r="B68" s="40"/>
      <c r="C68" s="40"/>
      <c r="D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29" customFormat="1" x14ac:dyDescent="0.15">
      <c r="A69" s="39"/>
      <c r="B69" s="40"/>
      <c r="C69" s="40"/>
      <c r="D69" s="40"/>
      <c r="E69" s="36"/>
      <c r="F69" s="35"/>
      <c r="G69" s="35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s="29" customFormat="1" x14ac:dyDescent="0.15">
      <c r="A70" s="39"/>
      <c r="B70" s="39"/>
      <c r="C70" s="40"/>
      <c r="D70" s="40"/>
      <c r="E70" s="36"/>
      <c r="F70" s="35"/>
      <c r="G70" s="35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s="29" customFormat="1" x14ac:dyDescent="0.15">
      <c r="A71" s="39"/>
      <c r="B71" s="40"/>
      <c r="C71" s="40"/>
      <c r="D71" s="40"/>
      <c r="E71" s="39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s="29" customFormat="1" x14ac:dyDescent="0.15">
      <c r="A72" s="26"/>
      <c r="B72"/>
      <c r="C72"/>
      <c r="D72" s="40"/>
      <c r="E72" s="39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s="29" customFormat="1" x14ac:dyDescent="0.15">
      <c r="A73" s="26"/>
      <c r="B73"/>
      <c r="C73"/>
      <c r="D73" s="40"/>
      <c r="E73" s="39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s="29" customFormat="1" x14ac:dyDescent="0.15">
      <c r="A74" s="26"/>
      <c r="B74"/>
      <c r="C74"/>
      <c r="D74" s="40"/>
      <c r="E74" s="39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s="29" customFormat="1" x14ac:dyDescent="0.15">
      <c r="A75" s="26"/>
      <c r="B75"/>
      <c r="C75"/>
      <c r="D75" s="40"/>
      <c r="E75" s="39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s="29" customFormat="1" x14ac:dyDescent="0.15">
      <c r="A76" s="26"/>
      <c r="B76"/>
      <c r="C76"/>
      <c r="D76" s="40"/>
      <c r="E76" s="39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s="29" customFormat="1" x14ac:dyDescent="0.15">
      <c r="A77" s="26"/>
      <c r="B77"/>
      <c r="C77"/>
      <c r="D77" s="40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s="29" customFormat="1" x14ac:dyDescent="0.15">
      <c r="A78" s="26"/>
      <c r="B78"/>
      <c r="C78"/>
      <c r="D78" s="40"/>
      <c r="E78" s="39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s="29" customFormat="1" x14ac:dyDescent="0.15">
      <c r="A79" s="26"/>
      <c r="B79"/>
      <c r="C79"/>
      <c r="D79" s="40"/>
      <c r="E79" s="39"/>
      <c r="F79" s="40"/>
      <c r="G79" s="40"/>
    </row>
    <row r="80" spans="1:26" x14ac:dyDescent="0.15">
      <c r="E80" s="39"/>
      <c r="F80" s="40"/>
      <c r="G80" s="40"/>
    </row>
    <row r="81" spans="5:7" x14ac:dyDescent="0.15">
      <c r="E81" s="36"/>
      <c r="F81" s="35"/>
      <c r="G81" s="35"/>
    </row>
  </sheetData>
  <mergeCells count="1">
    <mergeCell ref="F60:F61"/>
  </mergeCells>
  <phoneticPr fontId="9"/>
  <pageMargins left="0.75" right="0.75" top="0.85" bottom="0.25" header="0.5" footer="0.25"/>
  <pageSetup scale="76" orientation="portrait" horizontalDpi="4294967292" verticalDpi="4294967292"/>
  <headerFooter alignWithMargins="0">
    <oddHeader>&amp;C BACHELOR OF MUSIC EDUCATION  Instrumental Emphasis
 4.5 year Suggested Semester Outline (effective for students entering in fall 11 or later)
Revised 1-10-12</oddHeader>
    <oddFooter xml:space="preserve">&amp;L&amp;"Times,Regular"&amp;9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Burrack User</dc:creator>
  <cp:lastModifiedBy>Phillip Payne</cp:lastModifiedBy>
  <cp:lastPrinted>2018-01-17T20:51:40Z</cp:lastPrinted>
  <dcterms:created xsi:type="dcterms:W3CDTF">2007-01-26T18:24:20Z</dcterms:created>
  <dcterms:modified xsi:type="dcterms:W3CDTF">2021-01-18T21:21:30Z</dcterms:modified>
</cp:coreProperties>
</file>