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ate1904="1"/>
  <mc:AlternateContent xmlns:mc="http://schemas.openxmlformats.org/markup-compatibility/2006">
    <mc:Choice Requires="x15">
      <x15ac:absPath xmlns:x15ac="http://schemas.microsoft.com/office/spreadsheetml/2010/11/ac" url="/Users/phillippayne/Dropbox/Advising/Curriculum Plans/"/>
    </mc:Choice>
  </mc:AlternateContent>
  <xr:revisionPtr revIDLastSave="0" documentId="13_ncr:1_{BE4BCF77-7225-9F4B-A4B5-C24D7B65160A}" xr6:coauthVersionLast="45" xr6:coauthVersionMax="45" xr10:uidLastSave="{00000000-0000-0000-0000-000000000000}"/>
  <bookViews>
    <workbookView xWindow="20020" yWindow="5320" windowWidth="29440" windowHeight="1932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G50" i="1"/>
  <c r="G46" i="1"/>
  <c r="C56" i="1"/>
  <c r="C42" i="1"/>
  <c r="C23" i="1"/>
  <c r="G29" i="1"/>
  <c r="G12" i="1"/>
  <c r="C10" i="1"/>
  <c r="G56" i="1" l="1"/>
</calcChain>
</file>

<file path=xl/sharedStrings.xml><?xml version="1.0" encoding="utf-8"?>
<sst xmlns="http://schemas.openxmlformats.org/spreadsheetml/2006/main" count="140" uniqueCount="101">
  <si>
    <r>
      <t>µ</t>
    </r>
    <r>
      <rPr>
        <sz val="10"/>
        <rFont val="Times New Roman"/>
        <family val="1"/>
      </rPr>
      <t xml:space="preserve"> = available in summer  </t>
    </r>
  </si>
  <si>
    <t>MUSIC 230 Music Theory II</t>
  </si>
  <si>
    <t>MUSIC 231 Aural Skills I</t>
  </si>
  <si>
    <t>MUSIC 360 Music Theory IV</t>
  </si>
  <si>
    <t>MUSIC 361 Aural Skills III</t>
  </si>
  <si>
    <t>MUSIC 531 Music History II</t>
  </si>
  <si>
    <t>MUSIC 532 Music History III</t>
  </si>
  <si>
    <t xml:space="preserve">MATH 100 College Algebra </t>
  </si>
  <si>
    <t>MUSIC 670 Adv Stud in Mus Ed*</t>
  </si>
  <si>
    <t>MUSIC 060 Piano Proficiency</t>
  </si>
  <si>
    <t>MWF 9:30</t>
  </si>
  <si>
    <t>TU 1:30</t>
  </si>
  <si>
    <t>MWF 8:30 or 9:30</t>
  </si>
  <si>
    <t>TU 9:30-10:45</t>
  </si>
  <si>
    <t>M 2:30</t>
  </si>
  <si>
    <t>MUSIC 285 Italian Diction</t>
  </si>
  <si>
    <t>M 1:30</t>
  </si>
  <si>
    <t xml:space="preserve">MUSIC 287 German (Fall) or 465, French Diction I </t>
  </si>
  <si>
    <t>MUSIC 236 (Cl/Sx) or  239 (LowBr) Techniques*</t>
  </si>
  <si>
    <t>MUSIC 238 (HighBr) or 237 (DR/Fl) Techniques *</t>
  </si>
  <si>
    <r>
      <t>EDSP 323 Excep Student in Sec Sch**</t>
    </r>
    <r>
      <rPr>
        <sz val="9"/>
        <rFont val="Wingdings"/>
        <charset val="2"/>
      </rPr>
      <t>µ</t>
    </r>
  </si>
  <si>
    <t>TU 8:30</t>
  </si>
  <si>
    <t>MUSIC 501 (or 502) Recital</t>
  </si>
  <si>
    <t>EDCEP 525 Interpers Relations in the Sch **</t>
  </si>
  <si>
    <t>Total</t>
  </si>
  <si>
    <t>MUSIC 050 Recital Attendance</t>
  </si>
  <si>
    <t>MUSIC 210 Music Theory I</t>
  </si>
  <si>
    <t>MUSIC 255 L-D Perf</t>
  </si>
  <si>
    <t>MUSIC 321 Aural Skills II</t>
  </si>
  <si>
    <t>MUSIC 322 Aural Proficiency</t>
  </si>
  <si>
    <t xml:space="preserve">MUSIC 235 Percussion Techniques </t>
  </si>
  <si>
    <r>
      <t xml:space="preserve">MUSIC 525 Instrumentation and Arr </t>
    </r>
    <r>
      <rPr>
        <b/>
        <sz val="9"/>
        <rFont val="Times"/>
        <family val="1"/>
      </rPr>
      <t>!</t>
    </r>
  </si>
  <si>
    <r>
      <t>MUSIC 234 (String) Techniques *</t>
    </r>
    <r>
      <rPr>
        <b/>
        <sz val="10"/>
        <rFont val="Times"/>
        <family val="1"/>
      </rPr>
      <t>!</t>
    </r>
  </si>
  <si>
    <r>
      <t xml:space="preserve">MUSIC 417 Conducting I </t>
    </r>
    <r>
      <rPr>
        <b/>
        <sz val="10"/>
        <rFont val="Times"/>
        <family val="1"/>
      </rPr>
      <t>!</t>
    </r>
  </si>
  <si>
    <r>
      <t>MUSIC 512 Music in Jr/Sr H.S. **</t>
    </r>
    <r>
      <rPr>
        <b/>
        <sz val="10"/>
        <rFont val="Times"/>
        <family val="1"/>
      </rPr>
      <t>!</t>
    </r>
  </si>
  <si>
    <r>
      <t>MUSIC 511 Music in Schools K-6 **</t>
    </r>
    <r>
      <rPr>
        <b/>
        <sz val="10"/>
        <rFont val="Times"/>
        <family val="1"/>
      </rPr>
      <t>!</t>
    </r>
  </si>
  <si>
    <t>STAT 325 Elements of Statistics</t>
  </si>
  <si>
    <t>ENGL 200 (or 125) Expository Writing II</t>
  </si>
  <si>
    <t>Major Organization</t>
  </si>
  <si>
    <t xml:space="preserve">MUSIC 530 Music History I </t>
  </si>
  <si>
    <t xml:space="preserve">Keyboard focus adds 2 creidts of MUSIC 350 Studio Accompanying  replacing piano class </t>
  </si>
  <si>
    <t>(B1)</t>
  </si>
  <si>
    <t>(B1)</t>
    <phoneticPr fontId="9"/>
  </si>
  <si>
    <t>MWF 8:30-9:20 (B2)</t>
    <phoneticPr fontId="9"/>
  </si>
  <si>
    <t>W 1:30-3:20 (B2)</t>
    <phoneticPr fontId="9"/>
  </si>
  <si>
    <t>W 1:30-3:20 (B2)</t>
    <phoneticPr fontId="9"/>
  </si>
  <si>
    <t>M,T,orU 5:30-7:20 (B2)</t>
    <phoneticPr fontId="9"/>
  </si>
  <si>
    <t>TU 10:30 (B2)</t>
    <phoneticPr fontId="9"/>
  </si>
  <si>
    <r>
      <t>EDCEP 315 Educ Psych **</t>
    </r>
    <r>
      <rPr>
        <sz val="9"/>
        <rFont val="Wingdings"/>
        <charset val="2"/>
      </rPr>
      <t>µ</t>
    </r>
  </si>
  <si>
    <t>ENGL 100 (or 110) Expository Writing</t>
  </si>
  <si>
    <t>Intersession</t>
  </si>
  <si>
    <t>MUSIC 320 Music Theory III</t>
  </si>
  <si>
    <t>TU 8:00</t>
  </si>
  <si>
    <t>MW 1:30</t>
  </si>
  <si>
    <t>Total Credits</t>
  </si>
  <si>
    <t>MW 8:30</t>
  </si>
  <si>
    <t>MUSIC 255 or 455 U-D Perf</t>
  </si>
  <si>
    <t>MUSIC 517 Choral  Conducting!</t>
  </si>
  <si>
    <t>MW 2:30</t>
  </si>
  <si>
    <r>
      <t>MUSIC 112 University Choir</t>
    </r>
    <r>
      <rPr>
        <b/>
        <sz val="10"/>
        <rFont val="Times"/>
        <family val="1"/>
      </rPr>
      <t xml:space="preserve"> !</t>
    </r>
  </si>
  <si>
    <t>MW 11:30</t>
  </si>
  <si>
    <t>MWF 8:30</t>
  </si>
  <si>
    <t>arranged</t>
  </si>
  <si>
    <t>MWF 9:30 or 2:30</t>
  </si>
  <si>
    <t>TU 9:30 or 1:30</t>
  </si>
  <si>
    <t xml:space="preserve">! = can not alter schedule  </t>
  </si>
  <si>
    <t>**-Admission to COE Required</t>
  </si>
  <si>
    <t>MUSIC 249 Intro to Music of the World (NW Culture)</t>
  </si>
  <si>
    <t>MTU 1:30</t>
  </si>
  <si>
    <t>MUSIC 232 Fundamentals of Music Teaching</t>
  </si>
  <si>
    <r>
      <t>Spring 202</t>
    </r>
    <r>
      <rPr>
        <b/>
        <sz val="9"/>
        <color indexed="9"/>
        <rFont val="Times"/>
        <family val="1"/>
      </rPr>
      <t xml:space="preserve"> </t>
    </r>
  </si>
  <si>
    <t>MUSIC 513 Beg Band/Jazz Methods</t>
  </si>
  <si>
    <t>MWF 8:30 (B2)</t>
  </si>
  <si>
    <t>MW 7:30 (B2)</t>
  </si>
  <si>
    <t>MUSIC 491 Vocal Music Pedagogy</t>
  </si>
  <si>
    <t>Spring 202 (must pass piano proficiencies)</t>
  </si>
  <si>
    <t xml:space="preserve">Fall 202 (Pass PLT and Content tests) </t>
  </si>
  <si>
    <t>EDCI 318 Foundations of Instructional Technology**</t>
  </si>
  <si>
    <r>
      <t xml:space="preserve">Spring 202 </t>
    </r>
    <r>
      <rPr>
        <b/>
        <sz val="9"/>
        <color indexed="9"/>
        <rFont val="Times"/>
        <family val="1"/>
      </rPr>
      <t>Apply for Adm to Teacher Ed</t>
    </r>
  </si>
  <si>
    <t>Summer 202</t>
  </si>
  <si>
    <t>MUSIC 211 Piano I</t>
  </si>
  <si>
    <t>MUSIC 212 Piano II</t>
  </si>
  <si>
    <t>MUSIC 213 Piano III</t>
  </si>
  <si>
    <t>MUSIC 214 Piano IV</t>
  </si>
  <si>
    <r>
      <t xml:space="preserve">Fall 202 </t>
    </r>
    <r>
      <rPr>
        <b/>
        <sz val="9"/>
        <color indexed="9"/>
        <rFont val="Times"/>
        <family val="1"/>
      </rPr>
      <t xml:space="preserve"> (must pass aural proficiencies)</t>
    </r>
  </si>
  <si>
    <t>C'OMM 105 Public Speaking</t>
  </si>
  <si>
    <t>MUSIC 475 or MUSIC 490 OpShop or Collegium</t>
  </si>
  <si>
    <t>EDCI 310 Foundations of Education</t>
  </si>
  <si>
    <t>EDCI 582 Teaching Part. in Music</t>
  </si>
  <si>
    <t xml:space="preserve">EDCI 320 Core Teaching Skills **µ </t>
  </si>
  <si>
    <t>PSYCH 110 General Psychology</t>
  </si>
  <si>
    <t>Science with lab</t>
  </si>
  <si>
    <t>Philosophy</t>
  </si>
  <si>
    <t>USMCO (GWSS 105, AMETH 160, POLSC 360, HIST 311)</t>
  </si>
  <si>
    <r>
      <t>Fall 202</t>
    </r>
    <r>
      <rPr>
        <b/>
        <sz val="9"/>
        <color indexed="9"/>
        <rFont val="Times"/>
        <family val="1"/>
      </rPr>
      <t xml:space="preserve"> (Take PPST during your Freshman year)</t>
    </r>
  </si>
  <si>
    <t>Spring 202</t>
  </si>
  <si>
    <t>Fall 202</t>
  </si>
  <si>
    <r>
      <t xml:space="preserve">EDCI 230 Early Field Experience (Inters) </t>
    </r>
    <r>
      <rPr>
        <b/>
        <i/>
        <u/>
        <sz val="9"/>
        <rFont val="Times"/>
        <family val="1"/>
      </rPr>
      <t>Section ZA</t>
    </r>
  </si>
  <si>
    <r>
      <t>EDCI 200 Teaching as a Career</t>
    </r>
    <r>
      <rPr>
        <b/>
        <i/>
        <u/>
        <sz val="9"/>
        <rFont val="Times"/>
        <family val="1"/>
      </rPr>
      <t xml:space="preserve"> Section C</t>
    </r>
  </si>
  <si>
    <t>EDSEC 455 Teaching in a Multicult Soc **</t>
  </si>
  <si>
    <t>EDSEC 477 Mid Lev/Sec Reading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</si>
</sst>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Verdana"/>
    </font>
    <font>
      <sz val="9"/>
      <name val="Times"/>
      <family val="1"/>
    </font>
    <font>
      <u/>
      <sz val="9"/>
      <name val="Times"/>
      <family val="1"/>
    </font>
    <font>
      <b/>
      <sz val="9"/>
      <name val="Times"/>
      <family val="1"/>
    </font>
    <font>
      <b/>
      <u/>
      <sz val="9"/>
      <name val="Times"/>
      <family val="1"/>
    </font>
    <font>
      <sz val="9"/>
      <name val="Wingdings"/>
      <charset val="2"/>
    </font>
    <font>
      <b/>
      <sz val="10"/>
      <name val="Times"/>
      <family val="1"/>
    </font>
    <font>
      <sz val="10"/>
      <name val="Wingdings"/>
      <charset val="2"/>
    </font>
    <font>
      <sz val="10"/>
      <name val="Times New Roman"/>
      <family val="1"/>
    </font>
    <font>
      <sz val="8"/>
      <name val="Verdana"/>
      <family val="2"/>
    </font>
    <font>
      <b/>
      <u/>
      <sz val="9"/>
      <color indexed="9"/>
      <name val="Times"/>
      <family val="1"/>
    </font>
    <font>
      <sz val="10"/>
      <color indexed="9"/>
      <name val="Verdana"/>
      <family val="2"/>
    </font>
    <font>
      <b/>
      <sz val="9"/>
      <color indexed="9"/>
      <name val="Times"/>
      <family val="1"/>
    </font>
    <font>
      <sz val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10"/>
      <name val="Times"/>
      <family val="1"/>
    </font>
    <font>
      <i/>
      <sz val="9"/>
      <name val="Times New Roman"/>
      <family val="1"/>
    </font>
    <font>
      <sz val="8"/>
      <name val="Times New Roman"/>
      <family val="1"/>
    </font>
    <font>
      <sz val="10"/>
      <color indexed="9"/>
      <name val="Verdana"/>
      <family val="2"/>
    </font>
    <font>
      <b/>
      <i/>
      <u/>
      <sz val="9"/>
      <name val="Times"/>
      <family val="1"/>
    </font>
    <font>
      <sz val="8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8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2" xfId="0" applyFont="1" applyFill="1" applyBorder="1"/>
    <xf numFmtId="0" fontId="10" fillId="2" borderId="5" xfId="0" applyFont="1" applyFill="1" applyBorder="1"/>
    <xf numFmtId="0" fontId="11" fillId="2" borderId="6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0" borderId="1" xfId="0" applyFont="1" applyFill="1" applyBorder="1"/>
    <xf numFmtId="0" fontId="13" fillId="0" borderId="0" xfId="0" applyFont="1"/>
    <xf numFmtId="0" fontId="17" fillId="0" borderId="0" xfId="0" applyFont="1"/>
    <xf numFmtId="0" fontId="18" fillId="0" borderId="2" xfId="0" applyFont="1" applyBorder="1"/>
    <xf numFmtId="0" fontId="19" fillId="0" borderId="0" xfId="0" applyFont="1"/>
    <xf numFmtId="0" fontId="20" fillId="0" borderId="0" xfId="0" applyFont="1"/>
    <xf numFmtId="0" fontId="21" fillId="2" borderId="6" xfId="0" applyFont="1" applyFill="1" applyBorder="1"/>
    <xf numFmtId="0" fontId="14" fillId="0" borderId="0" xfId="0" applyFont="1" applyFill="1"/>
    <xf numFmtId="0" fontId="0" fillId="0" borderId="0" xfId="0" applyFill="1"/>
    <xf numFmtId="0" fontId="13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2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7</xdr:row>
      <xdr:rowOff>12700</xdr:rowOff>
    </xdr:from>
    <xdr:to>
      <xdr:col>1</xdr:col>
      <xdr:colOff>1536700</xdr:colOff>
      <xdr:row>8</xdr:row>
      <xdr:rowOff>12700</xdr:rowOff>
    </xdr:to>
    <xdr:pic>
      <xdr:nvPicPr>
        <xdr:cNvPr id="5202" name="Picture 1">
          <a:extLst>
            <a:ext uri="{FF2B5EF4-FFF2-40B4-BE49-F238E27FC236}">
              <a16:creationId xmlns:a16="http://schemas.microsoft.com/office/drawing/2014/main" id="{A1D0CA18-86CB-FC4B-9626-AC7D066C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1684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1930400</xdr:colOff>
      <xdr:row>10</xdr:row>
      <xdr:rowOff>25400</xdr:rowOff>
    </xdr:from>
    <xdr:to>
      <xdr:col>5</xdr:col>
      <xdr:colOff>2057400</xdr:colOff>
      <xdr:row>11</xdr:row>
      <xdr:rowOff>0</xdr:rowOff>
    </xdr:to>
    <xdr:pic>
      <xdr:nvPicPr>
        <xdr:cNvPr id="5203" name="Picture 2">
          <a:extLst>
            <a:ext uri="{FF2B5EF4-FFF2-40B4-BE49-F238E27FC236}">
              <a16:creationId xmlns:a16="http://schemas.microsoft.com/office/drawing/2014/main" id="{79829D09-B49E-F547-9421-7BC6EC870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58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2070100</xdr:colOff>
      <xdr:row>10</xdr:row>
      <xdr:rowOff>25400</xdr:rowOff>
    </xdr:from>
    <xdr:to>
      <xdr:col>5</xdr:col>
      <xdr:colOff>2197100</xdr:colOff>
      <xdr:row>11</xdr:row>
      <xdr:rowOff>0</xdr:rowOff>
    </xdr:to>
    <xdr:pic>
      <xdr:nvPicPr>
        <xdr:cNvPr id="5204" name="Picture 3">
          <a:extLst>
            <a:ext uri="{FF2B5EF4-FFF2-40B4-BE49-F238E27FC236}">
              <a16:creationId xmlns:a16="http://schemas.microsoft.com/office/drawing/2014/main" id="{85B1D056-2105-A041-9B0C-C504E88E5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1587500</xdr:colOff>
      <xdr:row>20</xdr:row>
      <xdr:rowOff>25400</xdr:rowOff>
    </xdr:from>
    <xdr:to>
      <xdr:col>1</xdr:col>
      <xdr:colOff>1739900</xdr:colOff>
      <xdr:row>21</xdr:row>
      <xdr:rowOff>12700</xdr:rowOff>
    </xdr:to>
    <xdr:pic>
      <xdr:nvPicPr>
        <xdr:cNvPr id="5205" name="Picture 5">
          <a:extLst>
            <a:ext uri="{FF2B5EF4-FFF2-40B4-BE49-F238E27FC236}">
              <a16:creationId xmlns:a16="http://schemas.microsoft.com/office/drawing/2014/main" id="{F43222CB-AAA9-EC49-884E-F77361BDA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327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1816100</xdr:colOff>
      <xdr:row>27</xdr:row>
      <xdr:rowOff>25400</xdr:rowOff>
    </xdr:from>
    <xdr:to>
      <xdr:col>5</xdr:col>
      <xdr:colOff>1955800</xdr:colOff>
      <xdr:row>28</xdr:row>
      <xdr:rowOff>0</xdr:rowOff>
    </xdr:to>
    <xdr:pic>
      <xdr:nvPicPr>
        <xdr:cNvPr id="5206" name="Picture 6">
          <a:extLst>
            <a:ext uri="{FF2B5EF4-FFF2-40B4-BE49-F238E27FC236}">
              <a16:creationId xmlns:a16="http://schemas.microsoft.com/office/drawing/2014/main" id="{BEE29125-69CD-3E4D-97C5-0CC75C08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0" y="4483100"/>
          <a:ext cx="1397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1981200</xdr:colOff>
      <xdr:row>27</xdr:row>
      <xdr:rowOff>12700</xdr:rowOff>
    </xdr:from>
    <xdr:to>
      <xdr:col>5</xdr:col>
      <xdr:colOff>2120900</xdr:colOff>
      <xdr:row>28</xdr:row>
      <xdr:rowOff>0</xdr:rowOff>
    </xdr:to>
    <xdr:pic>
      <xdr:nvPicPr>
        <xdr:cNvPr id="5207" name="Picture 7">
          <a:extLst>
            <a:ext uri="{FF2B5EF4-FFF2-40B4-BE49-F238E27FC236}">
              <a16:creationId xmlns:a16="http://schemas.microsoft.com/office/drawing/2014/main" id="{FE117457-0C31-A946-9947-C12DCA432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470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1041400</xdr:colOff>
      <xdr:row>35</xdr:row>
      <xdr:rowOff>12700</xdr:rowOff>
    </xdr:from>
    <xdr:to>
      <xdr:col>1</xdr:col>
      <xdr:colOff>1193800</xdr:colOff>
      <xdr:row>36</xdr:row>
      <xdr:rowOff>0</xdr:rowOff>
    </xdr:to>
    <xdr:pic>
      <xdr:nvPicPr>
        <xdr:cNvPr id="5208" name="Picture 8">
          <a:extLst>
            <a:ext uri="{FF2B5EF4-FFF2-40B4-BE49-F238E27FC236}">
              <a16:creationId xmlns:a16="http://schemas.microsoft.com/office/drawing/2014/main" id="{8AA7994C-5AD6-C942-93E6-20FBCBD17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5791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901700</xdr:colOff>
      <xdr:row>9</xdr:row>
      <xdr:rowOff>0</xdr:rowOff>
    </xdr:from>
    <xdr:to>
      <xdr:col>1</xdr:col>
      <xdr:colOff>1054100</xdr:colOff>
      <xdr:row>9</xdr:row>
      <xdr:rowOff>152400</xdr:rowOff>
    </xdr:to>
    <xdr:pic>
      <xdr:nvPicPr>
        <xdr:cNvPr id="5209" name="Picture 9">
          <a:extLst>
            <a:ext uri="{FF2B5EF4-FFF2-40B4-BE49-F238E27FC236}">
              <a16:creationId xmlns:a16="http://schemas.microsoft.com/office/drawing/2014/main" id="{397B85B7-7453-3341-84D0-4FF0C1550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85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1866900</xdr:colOff>
      <xdr:row>26</xdr:row>
      <xdr:rowOff>25400</xdr:rowOff>
    </xdr:from>
    <xdr:to>
      <xdr:col>1</xdr:col>
      <xdr:colOff>2006600</xdr:colOff>
      <xdr:row>27</xdr:row>
      <xdr:rowOff>12700</xdr:rowOff>
    </xdr:to>
    <xdr:pic>
      <xdr:nvPicPr>
        <xdr:cNvPr id="5210" name="Picture 10">
          <a:extLst>
            <a:ext uri="{FF2B5EF4-FFF2-40B4-BE49-F238E27FC236}">
              <a16:creationId xmlns:a16="http://schemas.microsoft.com/office/drawing/2014/main" id="{414DA1B4-4B42-5B4B-BB49-2E370B5E2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43180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27</xdr:row>
      <xdr:rowOff>25400</xdr:rowOff>
    </xdr:from>
    <xdr:to>
      <xdr:col>1</xdr:col>
      <xdr:colOff>2222500</xdr:colOff>
      <xdr:row>28</xdr:row>
      <xdr:rowOff>0</xdr:rowOff>
    </xdr:to>
    <xdr:pic>
      <xdr:nvPicPr>
        <xdr:cNvPr id="5211" name="Picture 11">
          <a:extLst>
            <a:ext uri="{FF2B5EF4-FFF2-40B4-BE49-F238E27FC236}">
              <a16:creationId xmlns:a16="http://schemas.microsoft.com/office/drawing/2014/main" id="{FA06F61A-29B4-E249-8B17-06BC5668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44831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25</xdr:row>
      <xdr:rowOff>12700</xdr:rowOff>
    </xdr:from>
    <xdr:to>
      <xdr:col>1</xdr:col>
      <xdr:colOff>1689100</xdr:colOff>
      <xdr:row>26</xdr:row>
      <xdr:rowOff>0</xdr:rowOff>
    </xdr:to>
    <xdr:pic>
      <xdr:nvPicPr>
        <xdr:cNvPr id="5212" name="Picture 12">
          <a:extLst>
            <a:ext uri="{FF2B5EF4-FFF2-40B4-BE49-F238E27FC236}">
              <a16:creationId xmlns:a16="http://schemas.microsoft.com/office/drawing/2014/main" id="{7F55947D-8AC3-894D-B9A8-F8746CF2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4140200"/>
          <a:ext cx="165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27</xdr:row>
      <xdr:rowOff>25400</xdr:rowOff>
    </xdr:from>
    <xdr:to>
      <xdr:col>1</xdr:col>
      <xdr:colOff>2095500</xdr:colOff>
      <xdr:row>28</xdr:row>
      <xdr:rowOff>0</xdr:rowOff>
    </xdr:to>
    <xdr:pic>
      <xdr:nvPicPr>
        <xdr:cNvPr id="5213" name="Picture 13">
          <a:extLst>
            <a:ext uri="{FF2B5EF4-FFF2-40B4-BE49-F238E27FC236}">
              <a16:creationId xmlns:a16="http://schemas.microsoft.com/office/drawing/2014/main" id="{65B78144-8F4A-8648-B169-77D2D1D8A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4483100"/>
          <a:ext cx="152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48</xdr:row>
      <xdr:rowOff>25400</xdr:rowOff>
    </xdr:from>
    <xdr:to>
      <xdr:col>1</xdr:col>
      <xdr:colOff>1879600</xdr:colOff>
      <xdr:row>49</xdr:row>
      <xdr:rowOff>25400</xdr:rowOff>
    </xdr:to>
    <xdr:pic>
      <xdr:nvPicPr>
        <xdr:cNvPr id="5214" name="Picture 14">
          <a:extLst>
            <a:ext uri="{FF2B5EF4-FFF2-40B4-BE49-F238E27FC236}">
              <a16:creationId xmlns:a16="http://schemas.microsoft.com/office/drawing/2014/main" id="{AFEE5AC1-D80D-EA40-926B-8842E78D9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79883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1549400</xdr:colOff>
      <xdr:row>48</xdr:row>
      <xdr:rowOff>25400</xdr:rowOff>
    </xdr:from>
    <xdr:to>
      <xdr:col>1</xdr:col>
      <xdr:colOff>1714500</xdr:colOff>
      <xdr:row>49</xdr:row>
      <xdr:rowOff>25400</xdr:rowOff>
    </xdr:to>
    <xdr:pic>
      <xdr:nvPicPr>
        <xdr:cNvPr id="5215" name="Picture 15">
          <a:extLst>
            <a:ext uri="{FF2B5EF4-FFF2-40B4-BE49-F238E27FC236}">
              <a16:creationId xmlns:a16="http://schemas.microsoft.com/office/drawing/2014/main" id="{3A6D2C6D-C52F-9147-AD6F-407493521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79883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1651000</xdr:colOff>
      <xdr:row>36</xdr:row>
      <xdr:rowOff>12700</xdr:rowOff>
    </xdr:from>
    <xdr:to>
      <xdr:col>1</xdr:col>
      <xdr:colOff>1765300</xdr:colOff>
      <xdr:row>36</xdr:row>
      <xdr:rowOff>139700</xdr:rowOff>
    </xdr:to>
    <xdr:pic>
      <xdr:nvPicPr>
        <xdr:cNvPr id="5216" name="Picture 18">
          <a:extLst>
            <a:ext uri="{FF2B5EF4-FFF2-40B4-BE49-F238E27FC236}">
              <a16:creationId xmlns:a16="http://schemas.microsoft.com/office/drawing/2014/main" id="{00CDEB5A-ACD1-6949-A42D-2E35C7FF3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5956300"/>
          <a:ext cx="1143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1485900</xdr:colOff>
      <xdr:row>36</xdr:row>
      <xdr:rowOff>12700</xdr:rowOff>
    </xdr:from>
    <xdr:to>
      <xdr:col>1</xdr:col>
      <xdr:colOff>1612900</xdr:colOff>
      <xdr:row>36</xdr:row>
      <xdr:rowOff>152400</xdr:rowOff>
    </xdr:to>
    <xdr:pic>
      <xdr:nvPicPr>
        <xdr:cNvPr id="5217" name="Picture 19">
          <a:extLst>
            <a:ext uri="{FF2B5EF4-FFF2-40B4-BE49-F238E27FC236}">
              <a16:creationId xmlns:a16="http://schemas.microsoft.com/office/drawing/2014/main" id="{FEC67724-9641-BA4D-863A-0E7969CDF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59563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1739900</xdr:colOff>
      <xdr:row>37</xdr:row>
      <xdr:rowOff>25400</xdr:rowOff>
    </xdr:from>
    <xdr:to>
      <xdr:col>1</xdr:col>
      <xdr:colOff>1905000</xdr:colOff>
      <xdr:row>38</xdr:row>
      <xdr:rowOff>25400</xdr:rowOff>
    </xdr:to>
    <xdr:pic>
      <xdr:nvPicPr>
        <xdr:cNvPr id="5218" name="Picture 20">
          <a:extLst>
            <a:ext uri="{FF2B5EF4-FFF2-40B4-BE49-F238E27FC236}">
              <a16:creationId xmlns:a16="http://schemas.microsoft.com/office/drawing/2014/main" id="{2F98A53C-80A7-1742-8DD3-1FD621D5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134100"/>
          <a:ext cx="165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49</xdr:row>
      <xdr:rowOff>12700</xdr:rowOff>
    </xdr:from>
    <xdr:to>
      <xdr:col>1</xdr:col>
      <xdr:colOff>1879600</xdr:colOff>
      <xdr:row>50</xdr:row>
      <xdr:rowOff>12700</xdr:rowOff>
    </xdr:to>
    <xdr:pic>
      <xdr:nvPicPr>
        <xdr:cNvPr id="5219" name="Picture 21">
          <a:extLst>
            <a:ext uri="{FF2B5EF4-FFF2-40B4-BE49-F238E27FC236}">
              <a16:creationId xmlns:a16="http://schemas.microsoft.com/office/drawing/2014/main" id="{8CC1BA72-95F8-AE4A-A70D-0FECBD0B6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81407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40</xdr:row>
      <xdr:rowOff>12700</xdr:rowOff>
    </xdr:from>
    <xdr:to>
      <xdr:col>5</xdr:col>
      <xdr:colOff>2019300</xdr:colOff>
      <xdr:row>41</xdr:row>
      <xdr:rowOff>12700</xdr:rowOff>
    </xdr:to>
    <xdr:pic>
      <xdr:nvPicPr>
        <xdr:cNvPr id="5220" name="Picture 23">
          <a:extLst>
            <a:ext uri="{FF2B5EF4-FFF2-40B4-BE49-F238E27FC236}">
              <a16:creationId xmlns:a16="http://schemas.microsoft.com/office/drawing/2014/main" id="{ABE91B3D-7056-C544-BF03-EA9A32D41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664210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1346200</xdr:colOff>
      <xdr:row>37</xdr:row>
      <xdr:rowOff>12700</xdr:rowOff>
    </xdr:from>
    <xdr:to>
      <xdr:col>1</xdr:col>
      <xdr:colOff>1485900</xdr:colOff>
      <xdr:row>37</xdr:row>
      <xdr:rowOff>165100</xdr:rowOff>
    </xdr:to>
    <xdr:pic>
      <xdr:nvPicPr>
        <xdr:cNvPr id="5221" name="Picture 24">
          <a:extLst>
            <a:ext uri="{FF2B5EF4-FFF2-40B4-BE49-F238E27FC236}">
              <a16:creationId xmlns:a16="http://schemas.microsoft.com/office/drawing/2014/main" id="{9923EBD9-0532-774D-AAFD-1FAA2A30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6121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1841500</xdr:colOff>
      <xdr:row>38</xdr:row>
      <xdr:rowOff>0</xdr:rowOff>
    </xdr:from>
    <xdr:to>
      <xdr:col>1</xdr:col>
      <xdr:colOff>2006600</xdr:colOff>
      <xdr:row>39</xdr:row>
      <xdr:rowOff>12700</xdr:rowOff>
    </xdr:to>
    <xdr:pic>
      <xdr:nvPicPr>
        <xdr:cNvPr id="5222" name="Picture 25">
          <a:extLst>
            <a:ext uri="{FF2B5EF4-FFF2-40B4-BE49-F238E27FC236}">
              <a16:creationId xmlns:a16="http://schemas.microsoft.com/office/drawing/2014/main" id="{25048F79-6716-4642-99FC-6AEF45C0C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6286500"/>
          <a:ext cx="165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2260600</xdr:colOff>
      <xdr:row>51</xdr:row>
      <xdr:rowOff>0</xdr:rowOff>
    </xdr:from>
    <xdr:to>
      <xdr:col>1</xdr:col>
      <xdr:colOff>2438400</xdr:colOff>
      <xdr:row>52</xdr:row>
      <xdr:rowOff>0</xdr:rowOff>
    </xdr:to>
    <xdr:pic>
      <xdr:nvPicPr>
        <xdr:cNvPr id="5223" name="Picture 27">
          <a:extLst>
            <a:ext uri="{FF2B5EF4-FFF2-40B4-BE49-F238E27FC236}">
              <a16:creationId xmlns:a16="http://schemas.microsoft.com/office/drawing/2014/main" id="{833ECE04-8F15-9B44-8AA6-6DE393343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84709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51</xdr:row>
      <xdr:rowOff>0</xdr:rowOff>
    </xdr:from>
    <xdr:to>
      <xdr:col>1</xdr:col>
      <xdr:colOff>2260600</xdr:colOff>
      <xdr:row>52</xdr:row>
      <xdr:rowOff>0</xdr:rowOff>
    </xdr:to>
    <xdr:pic>
      <xdr:nvPicPr>
        <xdr:cNvPr id="5224" name="Picture 28">
          <a:extLst>
            <a:ext uri="{FF2B5EF4-FFF2-40B4-BE49-F238E27FC236}">
              <a16:creationId xmlns:a16="http://schemas.microsoft.com/office/drawing/2014/main" id="{BFA7EBAF-9F86-DF4A-9E91-4098AA5E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8470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2222500</xdr:colOff>
      <xdr:row>52</xdr:row>
      <xdr:rowOff>12700</xdr:rowOff>
    </xdr:from>
    <xdr:to>
      <xdr:col>1</xdr:col>
      <xdr:colOff>2374900</xdr:colOff>
      <xdr:row>53</xdr:row>
      <xdr:rowOff>0</xdr:rowOff>
    </xdr:to>
    <xdr:pic>
      <xdr:nvPicPr>
        <xdr:cNvPr id="5225" name="Picture 29">
          <a:extLst>
            <a:ext uri="{FF2B5EF4-FFF2-40B4-BE49-F238E27FC236}">
              <a16:creationId xmlns:a16="http://schemas.microsoft.com/office/drawing/2014/main" id="{825C97DF-A096-854A-A0D3-3B15DEF42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86487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1638300</xdr:colOff>
      <xdr:row>44</xdr:row>
      <xdr:rowOff>12700</xdr:rowOff>
    </xdr:from>
    <xdr:to>
      <xdr:col>5</xdr:col>
      <xdr:colOff>1803400</xdr:colOff>
      <xdr:row>45</xdr:row>
      <xdr:rowOff>12700</xdr:rowOff>
    </xdr:to>
    <xdr:pic>
      <xdr:nvPicPr>
        <xdr:cNvPr id="5226" name="Picture 16">
          <a:extLst>
            <a:ext uri="{FF2B5EF4-FFF2-40B4-BE49-F238E27FC236}">
              <a16:creationId xmlns:a16="http://schemas.microsoft.com/office/drawing/2014/main" id="{0682A67A-B85B-5A49-A62E-E188E3056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73152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1473200</xdr:colOff>
      <xdr:row>44</xdr:row>
      <xdr:rowOff>12700</xdr:rowOff>
    </xdr:from>
    <xdr:to>
      <xdr:col>5</xdr:col>
      <xdr:colOff>1638300</xdr:colOff>
      <xdr:row>45</xdr:row>
      <xdr:rowOff>12700</xdr:rowOff>
    </xdr:to>
    <xdr:pic>
      <xdr:nvPicPr>
        <xdr:cNvPr id="5227" name="Picture 17">
          <a:extLst>
            <a:ext uri="{FF2B5EF4-FFF2-40B4-BE49-F238E27FC236}">
              <a16:creationId xmlns:a16="http://schemas.microsoft.com/office/drawing/2014/main" id="{E116E940-F4C7-E441-BAAC-6ACBFB35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8600" y="73152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1651000</xdr:colOff>
      <xdr:row>38</xdr:row>
      <xdr:rowOff>25400</xdr:rowOff>
    </xdr:from>
    <xdr:to>
      <xdr:col>5</xdr:col>
      <xdr:colOff>1803400</xdr:colOff>
      <xdr:row>39</xdr:row>
      <xdr:rowOff>12700</xdr:rowOff>
    </xdr:to>
    <xdr:pic>
      <xdr:nvPicPr>
        <xdr:cNvPr id="5228" name="Picture 22">
          <a:extLst>
            <a:ext uri="{FF2B5EF4-FFF2-40B4-BE49-F238E27FC236}">
              <a16:creationId xmlns:a16="http://schemas.microsoft.com/office/drawing/2014/main" id="{8311C604-B6BD-BF46-AA8B-19C415D11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6400" y="6311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tabSelected="1" view="pageLayout" topLeftCell="A20" zoomScaleNormal="100" workbookViewId="0">
      <selection activeCell="B54" sqref="B54"/>
    </sheetView>
  </sheetViews>
  <sheetFormatPr baseColWidth="10" defaultColWidth="11" defaultRowHeight="13" x14ac:dyDescent="0.15"/>
  <cols>
    <col min="1" max="1" width="12.1640625" style="26" bestFit="1" customWidth="1"/>
    <col min="2" max="2" width="36" bestFit="1" customWidth="1"/>
    <col min="3" max="3" width="4.83203125" bestFit="1" customWidth="1"/>
    <col min="4" max="4" width="1.83203125" customWidth="1"/>
    <col min="5" max="5" width="12.1640625" style="26" bestFit="1" customWidth="1"/>
    <col min="6" max="6" width="37.33203125" bestFit="1" customWidth="1"/>
    <col min="7" max="7" width="4.33203125" bestFit="1" customWidth="1"/>
  </cols>
  <sheetData>
    <row r="1" spans="1:7" x14ac:dyDescent="0.15">
      <c r="B1" s="16" t="s">
        <v>94</v>
      </c>
      <c r="C1" s="17"/>
      <c r="D1" s="10"/>
      <c r="F1" s="16" t="s">
        <v>95</v>
      </c>
      <c r="G1" s="17"/>
    </row>
    <row r="2" spans="1:7" x14ac:dyDescent="0.15">
      <c r="B2" s="1" t="s">
        <v>25</v>
      </c>
      <c r="C2" s="2">
        <v>0</v>
      </c>
      <c r="D2" s="11"/>
      <c r="F2" s="1" t="s">
        <v>25</v>
      </c>
      <c r="G2" s="2">
        <v>0</v>
      </c>
    </row>
    <row r="3" spans="1:7" x14ac:dyDescent="0.15">
      <c r="B3" s="1" t="s">
        <v>27</v>
      </c>
      <c r="C3" s="2">
        <v>2</v>
      </c>
      <c r="D3" s="11"/>
      <c r="F3" s="1" t="s">
        <v>27</v>
      </c>
      <c r="G3" s="2">
        <v>2</v>
      </c>
    </row>
    <row r="4" spans="1:7" x14ac:dyDescent="0.15">
      <c r="B4" s="1" t="s">
        <v>38</v>
      </c>
      <c r="C4" s="2">
        <v>1</v>
      </c>
      <c r="D4" s="11"/>
      <c r="F4" s="1" t="s">
        <v>38</v>
      </c>
      <c r="G4" s="2">
        <v>1</v>
      </c>
    </row>
    <row r="5" spans="1:7" x14ac:dyDescent="0.15">
      <c r="A5" s="30" t="s">
        <v>14</v>
      </c>
      <c r="B5" s="1" t="s">
        <v>15</v>
      </c>
      <c r="C5" s="2">
        <v>1</v>
      </c>
      <c r="D5" s="11"/>
      <c r="E5" s="26" t="s">
        <v>60</v>
      </c>
      <c r="F5" s="1" t="s">
        <v>67</v>
      </c>
      <c r="G5" s="2">
        <v>3</v>
      </c>
    </row>
    <row r="6" spans="1:7" x14ac:dyDescent="0.15">
      <c r="A6" s="26" t="s">
        <v>12</v>
      </c>
      <c r="B6" s="1" t="s">
        <v>26</v>
      </c>
      <c r="C6" s="2">
        <v>3</v>
      </c>
      <c r="D6" s="11"/>
      <c r="E6" s="26" t="s">
        <v>63</v>
      </c>
      <c r="F6" s="1" t="s">
        <v>1</v>
      </c>
      <c r="G6" s="2">
        <v>3</v>
      </c>
    </row>
    <row r="7" spans="1:7" x14ac:dyDescent="0.15">
      <c r="A7" s="30" t="s">
        <v>62</v>
      </c>
      <c r="B7" s="1" t="s">
        <v>80</v>
      </c>
      <c r="C7" s="2">
        <v>1</v>
      </c>
      <c r="D7" s="11"/>
      <c r="E7" s="26" t="s">
        <v>64</v>
      </c>
      <c r="F7" s="1" t="s">
        <v>2</v>
      </c>
      <c r="G7" s="2">
        <v>1</v>
      </c>
    </row>
    <row r="8" spans="1:7" x14ac:dyDescent="0.15">
      <c r="B8" s="1" t="s">
        <v>7</v>
      </c>
      <c r="C8" s="2">
        <v>3</v>
      </c>
      <c r="D8" s="11"/>
      <c r="E8" s="30" t="s">
        <v>62</v>
      </c>
      <c r="F8" s="1" t="s">
        <v>81</v>
      </c>
      <c r="G8" s="2">
        <v>1</v>
      </c>
    </row>
    <row r="9" spans="1:7" x14ac:dyDescent="0.15">
      <c r="B9" s="1" t="s">
        <v>49</v>
      </c>
      <c r="C9" s="2">
        <v>3</v>
      </c>
      <c r="D9" s="11"/>
      <c r="E9" s="26" t="s">
        <v>62</v>
      </c>
      <c r="F9" s="1" t="s">
        <v>98</v>
      </c>
      <c r="G9" s="2">
        <v>1</v>
      </c>
    </row>
    <row r="10" spans="1:7" x14ac:dyDescent="0.15">
      <c r="B10" s="18" t="s">
        <v>24</v>
      </c>
      <c r="C10" s="19">
        <f>SUM(C2:C9)</f>
        <v>14</v>
      </c>
      <c r="D10" s="12"/>
      <c r="F10" s="1" t="s">
        <v>37</v>
      </c>
      <c r="G10" s="2">
        <v>3</v>
      </c>
    </row>
    <row r="11" spans="1:7" x14ac:dyDescent="0.15">
      <c r="D11" s="13"/>
      <c r="F11" s="1" t="s">
        <v>90</v>
      </c>
      <c r="G11" s="2">
        <v>3</v>
      </c>
    </row>
    <row r="12" spans="1:7" x14ac:dyDescent="0.15">
      <c r="B12" s="16" t="s">
        <v>96</v>
      </c>
      <c r="C12" s="17"/>
      <c r="D12" s="10"/>
      <c r="F12" s="20" t="s">
        <v>24</v>
      </c>
      <c r="G12" s="21">
        <f>SUM(G2:G11)</f>
        <v>18</v>
      </c>
    </row>
    <row r="13" spans="1:7" x14ac:dyDescent="0.15">
      <c r="B13" s="1" t="s">
        <v>25</v>
      </c>
      <c r="C13" s="2">
        <v>0</v>
      </c>
      <c r="D13" s="11"/>
      <c r="F13" s="4" t="s">
        <v>50</v>
      </c>
      <c r="G13" s="5"/>
    </row>
    <row r="14" spans="1:7" x14ac:dyDescent="0.15">
      <c r="B14" s="1" t="s">
        <v>27</v>
      </c>
      <c r="C14" s="2">
        <v>2</v>
      </c>
      <c r="D14" s="10"/>
      <c r="E14" s="26" t="s">
        <v>50</v>
      </c>
      <c r="F14" s="6" t="s">
        <v>97</v>
      </c>
      <c r="G14" s="7">
        <v>1</v>
      </c>
    </row>
    <row r="15" spans="1:7" x14ac:dyDescent="0.15">
      <c r="B15" s="1" t="s">
        <v>38</v>
      </c>
      <c r="C15" s="2">
        <v>1</v>
      </c>
      <c r="D15" s="11"/>
    </row>
    <row r="16" spans="1:7" x14ac:dyDescent="0.15">
      <c r="A16" s="26" t="s">
        <v>62</v>
      </c>
      <c r="B16" s="1" t="s">
        <v>82</v>
      </c>
      <c r="C16" s="2">
        <v>1</v>
      </c>
      <c r="D16" s="11"/>
      <c r="F16" s="16" t="s">
        <v>78</v>
      </c>
      <c r="G16" s="17"/>
    </row>
    <row r="17" spans="1:7" x14ac:dyDescent="0.15">
      <c r="A17" s="30" t="s">
        <v>16</v>
      </c>
      <c r="B17" s="1" t="s">
        <v>17</v>
      </c>
      <c r="C17" s="2">
        <v>1</v>
      </c>
      <c r="D17" s="11"/>
      <c r="F17" s="1" t="s">
        <v>25</v>
      </c>
      <c r="G17" s="2">
        <v>0</v>
      </c>
    </row>
    <row r="18" spans="1:7" x14ac:dyDescent="0.15">
      <c r="A18" s="26" t="s">
        <v>61</v>
      </c>
      <c r="B18" s="1" t="s">
        <v>51</v>
      </c>
      <c r="C18" s="2">
        <v>3</v>
      </c>
      <c r="D18" s="11"/>
      <c r="F18" s="1" t="s">
        <v>27</v>
      </c>
      <c r="G18" s="2">
        <v>2</v>
      </c>
    </row>
    <row r="19" spans="1:7" x14ac:dyDescent="0.15">
      <c r="A19" s="26" t="s">
        <v>21</v>
      </c>
      <c r="B19" s="1" t="s">
        <v>28</v>
      </c>
      <c r="C19" s="2">
        <v>1</v>
      </c>
      <c r="D19" s="11"/>
      <c r="F19" s="1" t="s">
        <v>38</v>
      </c>
      <c r="G19" s="2">
        <v>1</v>
      </c>
    </row>
    <row r="20" spans="1:7" x14ac:dyDescent="0.15">
      <c r="B20" s="1" t="s">
        <v>86</v>
      </c>
      <c r="C20" s="2">
        <v>1</v>
      </c>
      <c r="D20" s="11"/>
      <c r="F20" s="1" t="s">
        <v>69</v>
      </c>
      <c r="G20" s="2">
        <v>2</v>
      </c>
    </row>
    <row r="21" spans="1:7" x14ac:dyDescent="0.15">
      <c r="B21" s="1" t="s">
        <v>36</v>
      </c>
      <c r="C21" s="2">
        <v>3</v>
      </c>
      <c r="D21" s="11"/>
      <c r="E21" s="26" t="s">
        <v>10</v>
      </c>
      <c r="F21" s="1" t="s">
        <v>3</v>
      </c>
      <c r="G21" s="2">
        <v>3</v>
      </c>
    </row>
    <row r="22" spans="1:7" x14ac:dyDescent="0.15">
      <c r="B22" s="1" t="s">
        <v>85</v>
      </c>
      <c r="C22" s="2">
        <v>2</v>
      </c>
      <c r="D22" s="11"/>
      <c r="E22" s="26" t="s">
        <v>21</v>
      </c>
      <c r="F22" s="1" t="s">
        <v>4</v>
      </c>
      <c r="G22" s="2">
        <v>1</v>
      </c>
    </row>
    <row r="23" spans="1:7" x14ac:dyDescent="0.15">
      <c r="B23" s="20" t="s">
        <v>24</v>
      </c>
      <c r="C23" s="21">
        <f>SUM(C13:C22)</f>
        <v>15</v>
      </c>
      <c r="D23" s="11"/>
      <c r="E23" s="26" t="s">
        <v>62</v>
      </c>
      <c r="F23" s="1" t="s">
        <v>29</v>
      </c>
      <c r="G23" s="2">
        <v>0</v>
      </c>
    </row>
    <row r="24" spans="1:7" x14ac:dyDescent="0.15">
      <c r="D24" s="11"/>
      <c r="E24" s="30" t="s">
        <v>62</v>
      </c>
      <c r="F24" s="1" t="s">
        <v>83</v>
      </c>
      <c r="G24" s="2">
        <v>1</v>
      </c>
    </row>
    <row r="25" spans="1:7" x14ac:dyDescent="0.15">
      <c r="A25" s="30"/>
      <c r="B25" s="16" t="s">
        <v>79</v>
      </c>
      <c r="C25" s="31"/>
      <c r="D25" s="11"/>
      <c r="E25" s="26" t="s">
        <v>62</v>
      </c>
      <c r="F25" s="1" t="s">
        <v>9</v>
      </c>
      <c r="G25" s="2">
        <v>0</v>
      </c>
    </row>
    <row r="26" spans="1:7" x14ac:dyDescent="0.15">
      <c r="A26" s="26" t="s">
        <v>42</v>
      </c>
      <c r="B26" s="25" t="s">
        <v>48</v>
      </c>
      <c r="C26" s="2">
        <v>3</v>
      </c>
      <c r="D26" s="11"/>
      <c r="E26" s="26" t="s">
        <v>61</v>
      </c>
      <c r="F26" s="1" t="s">
        <v>30</v>
      </c>
      <c r="G26" s="2">
        <v>2</v>
      </c>
    </row>
    <row r="27" spans="1:7" x14ac:dyDescent="0.15">
      <c r="A27" s="26" t="s">
        <v>41</v>
      </c>
      <c r="B27" s="25" t="s">
        <v>89</v>
      </c>
      <c r="C27" s="2">
        <v>3</v>
      </c>
      <c r="D27" s="12"/>
      <c r="F27" s="1" t="s">
        <v>92</v>
      </c>
      <c r="G27" s="2">
        <v>3</v>
      </c>
    </row>
    <row r="28" spans="1:7" x14ac:dyDescent="0.15">
      <c r="A28" s="26" t="s">
        <v>41</v>
      </c>
      <c r="B28" s="25" t="s">
        <v>20</v>
      </c>
      <c r="C28" s="2">
        <v>2</v>
      </c>
      <c r="D28" s="13"/>
      <c r="E28" s="26" t="s">
        <v>13</v>
      </c>
      <c r="F28" s="1" t="s">
        <v>87</v>
      </c>
      <c r="G28" s="2">
        <v>3</v>
      </c>
    </row>
    <row r="29" spans="1:7" x14ac:dyDescent="0.15">
      <c r="B29" s="25" t="s">
        <v>77</v>
      </c>
      <c r="C29" s="15">
        <v>1</v>
      </c>
      <c r="D29" s="11"/>
      <c r="F29" s="20" t="s">
        <v>24</v>
      </c>
      <c r="G29" s="21">
        <f>SUM(G17:G28)</f>
        <v>18</v>
      </c>
    </row>
    <row r="30" spans="1:7" x14ac:dyDescent="0.15">
      <c r="A30" s="30"/>
      <c r="B30" s="20" t="s">
        <v>24</v>
      </c>
      <c r="C30" s="21">
        <f>SUM(C26:C29)</f>
        <v>9</v>
      </c>
      <c r="D30" s="11"/>
    </row>
    <row r="31" spans="1:7" x14ac:dyDescent="0.15">
      <c r="A31" s="30"/>
      <c r="E31"/>
    </row>
    <row r="32" spans="1:7" x14ac:dyDescent="0.15">
      <c r="B32" s="16" t="s">
        <v>84</v>
      </c>
      <c r="C32" s="17"/>
      <c r="D32" s="11"/>
      <c r="E32"/>
    </row>
    <row r="33" spans="1:7" x14ac:dyDescent="0.15">
      <c r="B33" s="1" t="s">
        <v>25</v>
      </c>
      <c r="C33" s="2">
        <v>0</v>
      </c>
      <c r="D33" s="11"/>
      <c r="E33"/>
    </row>
    <row r="34" spans="1:7" x14ac:dyDescent="0.15">
      <c r="B34" s="1" t="s">
        <v>56</v>
      </c>
      <c r="C34" s="2">
        <v>2</v>
      </c>
      <c r="D34" s="11"/>
      <c r="E34"/>
    </row>
    <row r="35" spans="1:7" x14ac:dyDescent="0.15">
      <c r="B35" s="1" t="s">
        <v>38</v>
      </c>
      <c r="C35" s="2">
        <v>1</v>
      </c>
      <c r="F35" s="16" t="s">
        <v>75</v>
      </c>
      <c r="G35" s="17"/>
    </row>
    <row r="36" spans="1:7" x14ac:dyDescent="0.15">
      <c r="B36" s="1" t="s">
        <v>91</v>
      </c>
      <c r="C36" s="2">
        <v>4</v>
      </c>
      <c r="D36" s="11"/>
      <c r="F36" s="1" t="s">
        <v>25</v>
      </c>
      <c r="G36" s="2">
        <v>0</v>
      </c>
    </row>
    <row r="37" spans="1:7" x14ac:dyDescent="0.15">
      <c r="A37" s="26" t="s">
        <v>10</v>
      </c>
      <c r="B37" s="25" t="s">
        <v>39</v>
      </c>
      <c r="C37" s="2">
        <v>3</v>
      </c>
      <c r="D37" s="11"/>
      <c r="F37" s="1" t="s">
        <v>56</v>
      </c>
      <c r="G37" s="2">
        <v>2</v>
      </c>
    </row>
    <row r="38" spans="1:7" ht="14" x14ac:dyDescent="0.2">
      <c r="A38" s="26" t="s">
        <v>55</v>
      </c>
      <c r="B38" s="25" t="s">
        <v>33</v>
      </c>
      <c r="C38" s="2">
        <v>1</v>
      </c>
      <c r="D38" s="11"/>
      <c r="F38" s="1" t="s">
        <v>38</v>
      </c>
      <c r="G38" s="2">
        <v>1</v>
      </c>
    </row>
    <row r="39" spans="1:7" x14ac:dyDescent="0.15">
      <c r="A39" s="26" t="s">
        <v>21</v>
      </c>
      <c r="B39" s="25" t="s">
        <v>31</v>
      </c>
      <c r="C39" s="2">
        <v>2</v>
      </c>
      <c r="D39" s="11"/>
      <c r="E39" s="26" t="s">
        <v>68</v>
      </c>
      <c r="F39" s="25" t="s">
        <v>57</v>
      </c>
      <c r="G39" s="2">
        <v>1</v>
      </c>
    </row>
    <row r="40" spans="1:7" ht="14" x14ac:dyDescent="0.2">
      <c r="A40" s="26" t="s">
        <v>53</v>
      </c>
      <c r="B40" s="1" t="s">
        <v>18</v>
      </c>
      <c r="C40" s="2">
        <v>1</v>
      </c>
      <c r="D40" s="11"/>
      <c r="E40" s="30" t="s">
        <v>58</v>
      </c>
      <c r="F40" s="25" t="s">
        <v>59</v>
      </c>
      <c r="G40" s="2">
        <v>0</v>
      </c>
    </row>
    <row r="41" spans="1:7" ht="14" x14ac:dyDescent="0.2">
      <c r="A41" s="26" t="s">
        <v>11</v>
      </c>
      <c r="B41" s="25" t="s">
        <v>32</v>
      </c>
      <c r="C41" s="2">
        <v>1</v>
      </c>
      <c r="D41" s="11"/>
      <c r="E41" s="26" t="s">
        <v>72</v>
      </c>
      <c r="F41" s="25" t="s">
        <v>35</v>
      </c>
      <c r="G41" s="2">
        <v>3</v>
      </c>
    </row>
    <row r="42" spans="1:7" x14ac:dyDescent="0.15">
      <c r="B42" s="20" t="s">
        <v>24</v>
      </c>
      <c r="C42" s="21">
        <f>SUM(C33:C41)</f>
        <v>15</v>
      </c>
      <c r="D42" s="11"/>
      <c r="E42" s="26" t="s">
        <v>73</v>
      </c>
      <c r="F42" s="1" t="s">
        <v>71</v>
      </c>
      <c r="G42" s="2">
        <v>1</v>
      </c>
    </row>
    <row r="43" spans="1:7" x14ac:dyDescent="0.15">
      <c r="D43" s="11"/>
      <c r="E43" s="26" t="s">
        <v>11</v>
      </c>
      <c r="F43" s="1" t="s">
        <v>19</v>
      </c>
      <c r="G43" s="2">
        <v>1</v>
      </c>
    </row>
    <row r="44" spans="1:7" x14ac:dyDescent="0.15">
      <c r="B44" s="16" t="s">
        <v>76</v>
      </c>
      <c r="C44" s="17"/>
      <c r="D44" s="11"/>
      <c r="F44" s="40" t="s">
        <v>93</v>
      </c>
      <c r="G44" s="3">
        <v>3</v>
      </c>
    </row>
    <row r="45" spans="1:7" x14ac:dyDescent="0.15">
      <c r="B45" s="1" t="s">
        <v>25</v>
      </c>
      <c r="C45" s="2">
        <v>0</v>
      </c>
      <c r="D45" s="11"/>
      <c r="E45" s="26" t="s">
        <v>52</v>
      </c>
      <c r="F45" s="1" t="s">
        <v>5</v>
      </c>
      <c r="G45" s="2">
        <v>3</v>
      </c>
    </row>
    <row r="46" spans="1:7" x14ac:dyDescent="0.15">
      <c r="B46" s="1" t="s">
        <v>56</v>
      </c>
      <c r="C46" s="2">
        <v>2</v>
      </c>
      <c r="D46" s="13"/>
      <c r="F46" s="20" t="s">
        <v>24</v>
      </c>
      <c r="G46" s="21">
        <f>SUM(G36:G45)</f>
        <v>15</v>
      </c>
    </row>
    <row r="47" spans="1:7" x14ac:dyDescent="0.15">
      <c r="B47" s="1" t="s">
        <v>38</v>
      </c>
      <c r="C47" s="2">
        <v>1</v>
      </c>
      <c r="D47" s="10"/>
    </row>
    <row r="48" spans="1:7" x14ac:dyDescent="0.15">
      <c r="B48" s="1" t="s">
        <v>22</v>
      </c>
      <c r="C48" s="2">
        <v>0</v>
      </c>
      <c r="D48" s="11"/>
      <c r="F48" s="16" t="s">
        <v>70</v>
      </c>
      <c r="G48" s="17"/>
    </row>
    <row r="49" spans="1:7" x14ac:dyDescent="0.15">
      <c r="A49" s="26" t="s">
        <v>10</v>
      </c>
      <c r="B49" s="25" t="s">
        <v>6</v>
      </c>
      <c r="C49" s="2">
        <v>3</v>
      </c>
      <c r="D49" s="11"/>
      <c r="F49" s="6" t="s">
        <v>88</v>
      </c>
      <c r="G49" s="8">
        <v>12</v>
      </c>
    </row>
    <row r="50" spans="1:7" x14ac:dyDescent="0.15">
      <c r="A50" s="26" t="s">
        <v>47</v>
      </c>
      <c r="B50" s="25" t="s">
        <v>8</v>
      </c>
      <c r="C50" s="2">
        <v>2</v>
      </c>
      <c r="D50" s="11"/>
      <c r="F50" s="22" t="s">
        <v>24</v>
      </c>
      <c r="G50" s="23">
        <f>SUM(G49)</f>
        <v>12</v>
      </c>
    </row>
    <row r="51" spans="1:7" ht="14" x14ac:dyDescent="0.2">
      <c r="A51" s="26" t="s">
        <v>43</v>
      </c>
      <c r="B51" s="25" t="s">
        <v>34</v>
      </c>
      <c r="C51" s="2">
        <v>3</v>
      </c>
      <c r="D51" s="11"/>
    </row>
    <row r="52" spans="1:7" x14ac:dyDescent="0.15">
      <c r="A52" s="26" t="s">
        <v>44</v>
      </c>
      <c r="B52" s="1" t="s">
        <v>99</v>
      </c>
      <c r="C52" s="2">
        <v>1</v>
      </c>
      <c r="D52" s="11"/>
    </row>
    <row r="53" spans="1:7" x14ac:dyDescent="0.15">
      <c r="A53" s="26" t="s">
        <v>45</v>
      </c>
      <c r="B53" s="1" t="s">
        <v>23</v>
      </c>
      <c r="C53" s="2">
        <v>1</v>
      </c>
      <c r="D53" s="11"/>
    </row>
    <row r="54" spans="1:7" x14ac:dyDescent="0.15">
      <c r="A54" s="26" t="s">
        <v>46</v>
      </c>
      <c r="B54" s="1" t="s">
        <v>100</v>
      </c>
      <c r="C54" s="2">
        <v>2</v>
      </c>
      <c r="D54" s="11"/>
    </row>
    <row r="55" spans="1:7" x14ac:dyDescent="0.15">
      <c r="B55" s="1" t="s">
        <v>74</v>
      </c>
      <c r="C55" s="3">
        <v>2</v>
      </c>
      <c r="D55" s="11"/>
      <c r="F55" s="9"/>
    </row>
    <row r="56" spans="1:7" ht="14" x14ac:dyDescent="0.2">
      <c r="B56" s="20" t="s">
        <v>24</v>
      </c>
      <c r="C56" s="24">
        <f>SUM(C45:C55)</f>
        <v>17</v>
      </c>
      <c r="D56" s="12"/>
      <c r="F56" t="s">
        <v>54</v>
      </c>
      <c r="G56">
        <f>SUM(G50+G46+C56+C42+C30+C23+G29+G12+G14+C10)</f>
        <v>134</v>
      </c>
    </row>
    <row r="57" spans="1:7" ht="14" x14ac:dyDescent="0.2">
      <c r="D57" s="14"/>
    </row>
    <row r="58" spans="1:7" x14ac:dyDescent="0.15">
      <c r="D58" s="10"/>
    </row>
    <row r="59" spans="1:7" x14ac:dyDescent="0.15">
      <c r="B59" s="35" t="s">
        <v>65</v>
      </c>
      <c r="D59" s="13"/>
    </row>
    <row r="60" spans="1:7" x14ac:dyDescent="0.15">
      <c r="B60" s="36" t="s">
        <v>0</v>
      </c>
    </row>
    <row r="61" spans="1:7" x14ac:dyDescent="0.15">
      <c r="B61" s="9" t="s">
        <v>66</v>
      </c>
    </row>
    <row r="62" spans="1:7" ht="14" x14ac:dyDescent="0.2">
      <c r="B62" s="29" t="s">
        <v>40</v>
      </c>
      <c r="C62" s="28"/>
    </row>
    <row r="64" spans="1:7" x14ac:dyDescent="0.15">
      <c r="E64" s="34"/>
      <c r="F64" s="33"/>
      <c r="G64" s="33"/>
    </row>
    <row r="65" spans="1:7" x14ac:dyDescent="0.15">
      <c r="E65" s="34"/>
      <c r="F65" s="33"/>
      <c r="G65" s="33"/>
    </row>
    <row r="66" spans="1:7" ht="18" x14ac:dyDescent="0.2">
      <c r="A66" s="32"/>
      <c r="B66" s="33"/>
      <c r="C66" s="33"/>
      <c r="E66" s="37"/>
      <c r="F66" s="38"/>
      <c r="G66" s="38"/>
    </row>
    <row r="67" spans="1:7" x14ac:dyDescent="0.15">
      <c r="A67" s="34"/>
      <c r="B67" s="33"/>
      <c r="C67" s="33"/>
      <c r="E67" s="37"/>
      <c r="F67" s="38"/>
      <c r="G67" s="38"/>
    </row>
    <row r="68" spans="1:7" x14ac:dyDescent="0.15">
      <c r="A68" s="37"/>
      <c r="B68" s="38"/>
      <c r="C68" s="38"/>
      <c r="E68" s="37"/>
      <c r="F68" s="38"/>
      <c r="G68" s="38"/>
    </row>
    <row r="69" spans="1:7" x14ac:dyDescent="0.15">
      <c r="A69" s="37"/>
      <c r="B69" s="38"/>
      <c r="C69" s="38"/>
      <c r="D69" s="33"/>
      <c r="E69" s="37"/>
      <c r="F69" s="38"/>
      <c r="G69" s="38"/>
    </row>
    <row r="70" spans="1:7" x14ac:dyDescent="0.15">
      <c r="A70" s="37"/>
      <c r="B70" s="38"/>
      <c r="C70" s="38"/>
      <c r="D70" s="33"/>
      <c r="E70" s="37"/>
      <c r="F70" s="38"/>
      <c r="G70" s="38"/>
    </row>
    <row r="71" spans="1:7" s="27" customFormat="1" x14ac:dyDescent="0.15">
      <c r="A71" s="37"/>
      <c r="B71" s="38"/>
      <c r="C71" s="38"/>
      <c r="D71" s="38"/>
      <c r="E71" s="37"/>
      <c r="F71" s="38"/>
      <c r="G71" s="38"/>
    </row>
    <row r="72" spans="1:7" s="27" customFormat="1" x14ac:dyDescent="0.15">
      <c r="A72" s="37"/>
      <c r="B72" s="38"/>
      <c r="C72" s="38"/>
      <c r="D72" s="38"/>
      <c r="E72" s="37"/>
      <c r="F72" s="38"/>
      <c r="G72" s="38"/>
    </row>
    <row r="73" spans="1:7" s="27" customFormat="1" x14ac:dyDescent="0.15">
      <c r="A73" s="37"/>
      <c r="B73" s="38"/>
      <c r="C73" s="38"/>
      <c r="D73" s="38"/>
      <c r="E73" s="37"/>
      <c r="F73" s="38"/>
      <c r="G73" s="38"/>
    </row>
    <row r="74" spans="1:7" s="27" customFormat="1" x14ac:dyDescent="0.15">
      <c r="A74" s="37"/>
      <c r="B74" s="38"/>
      <c r="C74" s="38"/>
      <c r="D74" s="38"/>
      <c r="E74" s="37"/>
      <c r="F74" s="38"/>
      <c r="G74" s="38"/>
    </row>
    <row r="75" spans="1:7" s="27" customFormat="1" x14ac:dyDescent="0.15">
      <c r="A75" s="39"/>
      <c r="B75" s="38"/>
      <c r="C75" s="38"/>
      <c r="D75" s="38"/>
      <c r="E75" s="37"/>
      <c r="F75" s="38"/>
      <c r="G75" s="38"/>
    </row>
    <row r="76" spans="1:7" s="27" customFormat="1" x14ac:dyDescent="0.15">
      <c r="A76" s="37"/>
      <c r="B76" s="38"/>
      <c r="C76" s="38"/>
      <c r="D76" s="38"/>
      <c r="E76" s="34"/>
      <c r="F76" s="33"/>
      <c r="G76" s="33"/>
    </row>
    <row r="77" spans="1:7" s="27" customFormat="1" x14ac:dyDescent="0.15">
      <c r="A77" s="37"/>
      <c r="B77" s="37"/>
      <c r="C77" s="38"/>
      <c r="D77" s="38"/>
      <c r="E77" s="34"/>
      <c r="F77" s="33"/>
      <c r="G77" s="33"/>
    </row>
    <row r="78" spans="1:7" s="27" customFormat="1" x14ac:dyDescent="0.15">
      <c r="A78" s="37"/>
      <c r="B78" s="38"/>
      <c r="C78" s="38"/>
      <c r="D78" s="38"/>
      <c r="E78" s="26"/>
      <c r="F78"/>
      <c r="G78"/>
    </row>
    <row r="79" spans="1:7" s="27" customFormat="1" x14ac:dyDescent="0.15">
      <c r="A79" s="34"/>
      <c r="B79" s="33"/>
      <c r="C79" s="33"/>
      <c r="D79" s="38"/>
      <c r="E79" s="26"/>
      <c r="F79"/>
      <c r="G79"/>
    </row>
    <row r="80" spans="1:7" s="27" customFormat="1" x14ac:dyDescent="0.15">
      <c r="A80" s="26"/>
      <c r="B80"/>
      <c r="C80"/>
      <c r="D80" s="38"/>
      <c r="E80" s="26"/>
      <c r="F80"/>
      <c r="G80"/>
    </row>
    <row r="81" spans="1:7" s="27" customFormat="1" x14ac:dyDescent="0.15">
      <c r="A81" s="26"/>
      <c r="B81"/>
      <c r="C81"/>
      <c r="D81" s="38"/>
      <c r="E81" s="26"/>
      <c r="F81"/>
      <c r="G81"/>
    </row>
    <row r="82" spans="1:7" x14ac:dyDescent="0.15">
      <c r="D82" s="33"/>
    </row>
  </sheetData>
  <phoneticPr fontId="9"/>
  <pageMargins left="0.75" right="0.75" top="0.85" bottom="0.25" header="0.5" footer="0.25"/>
  <pageSetup scale="77" orientation="portrait" horizontalDpi="4294967292" verticalDpi="4294967292"/>
  <headerFooter alignWithMargins="0">
    <oddHeader>&amp;C BACHELOR OF MUSIC EDUCATION  Choral Emphasis
 4.0 year Suggested Semester Outline (effective for students entering in fall 11 or later)
Revised 1-10-12</oddHeader>
    <oddFooter xml:space="preserve">&amp;L&amp;"Times,Regular"&amp;9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Burrack User</dc:creator>
  <cp:lastModifiedBy>Phillip Payne</cp:lastModifiedBy>
  <cp:lastPrinted>2016-10-26T15:05:55Z</cp:lastPrinted>
  <dcterms:created xsi:type="dcterms:W3CDTF">2007-01-26T18:24:20Z</dcterms:created>
  <dcterms:modified xsi:type="dcterms:W3CDTF">2020-08-12T16:24:15Z</dcterms:modified>
</cp:coreProperties>
</file>