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arta\Desktop\Competencies New\Checklist 2020\"/>
    </mc:Choice>
  </mc:AlternateContent>
  <bookViews>
    <workbookView xWindow="0" yWindow="0" windowWidth="27675" windowHeight="12270" tabRatio="443"/>
  </bookViews>
  <sheets>
    <sheet name="PHPA" sheetId="1" r:id="rId1"/>
    <sheet name="Sheet2" sheetId="2" r:id="rId2"/>
    <sheet name="Sheet3" sheetId="3" r:id="rId3"/>
  </sheets>
  <definedNames>
    <definedName name="_xlnm.Print_Area" localSheetId="0">PHPA!$A$1:$H$83</definedName>
  </definedNames>
  <calcPr calcId="162913"/>
</workbook>
</file>

<file path=xl/calcChain.xml><?xml version="1.0" encoding="utf-8"?>
<calcChain xmlns="http://schemas.openxmlformats.org/spreadsheetml/2006/main">
  <c r="H65" i="1" l="1"/>
  <c r="H54" i="1"/>
  <c r="H25" i="1"/>
  <c r="H15" i="1"/>
  <c r="H51" i="1" l="1"/>
  <c r="H52" i="1"/>
  <c r="H50" i="1"/>
  <c r="H49" i="1"/>
  <c r="H48" i="1"/>
  <c r="H47" i="1"/>
  <c r="H46" i="1"/>
  <c r="H45" i="1"/>
  <c r="H44" i="1"/>
  <c r="H43" i="1"/>
  <c r="H42" i="1"/>
  <c r="H36" i="1"/>
  <c r="H35" i="1"/>
  <c r="H34" i="1"/>
  <c r="H33" i="1"/>
  <c r="H23" i="1"/>
  <c r="H22" i="1" l="1"/>
  <c r="H38" i="1" l="1"/>
  <c r="H31" i="1"/>
  <c r="H30" i="1"/>
  <c r="H29" i="1"/>
  <c r="H28" i="1"/>
  <c r="H21" i="1" l="1"/>
  <c r="H27" i="1" l="1"/>
  <c r="H20" i="1"/>
  <c r="H63" i="1"/>
  <c r="H62" i="1"/>
  <c r="H59" i="1"/>
  <c r="H60" i="1" s="1"/>
  <c r="H64" i="1" l="1"/>
  <c r="H11" i="1" l="1"/>
  <c r="H14" i="1" l="1"/>
  <c r="H13" i="1"/>
  <c r="H12" i="1"/>
  <c r="H10" i="1"/>
</calcChain>
</file>

<file path=xl/sharedStrings.xml><?xml version="1.0" encoding="utf-8"?>
<sst xmlns="http://schemas.openxmlformats.org/spreadsheetml/2006/main" count="185" uniqueCount="123">
  <si>
    <t>Student:</t>
  </si>
  <si>
    <t>Area:</t>
  </si>
  <si>
    <t>Core Courses</t>
  </si>
  <si>
    <t xml:space="preserve"> </t>
  </si>
  <si>
    <t>Social and Behavioral Basis of Public Health</t>
  </si>
  <si>
    <t>Administration of Health Care Organizations</t>
  </si>
  <si>
    <t>Introduction to Epidemiology</t>
  </si>
  <si>
    <t>MC 750</t>
  </si>
  <si>
    <t>STAT 705</t>
  </si>
  <si>
    <t>Hrs</t>
  </si>
  <si>
    <t>Total Required</t>
  </si>
  <si>
    <t>Thesis Research</t>
  </si>
  <si>
    <t>Total Required for Degree</t>
  </si>
  <si>
    <t>Biostatistics</t>
  </si>
  <si>
    <r>
      <t xml:space="preserve"> </t>
    </r>
    <r>
      <rPr>
        <b/>
        <sz val="14"/>
        <color theme="1"/>
        <rFont val="Wingdings"/>
        <charset val="2"/>
      </rPr>
      <t>o</t>
    </r>
  </si>
  <si>
    <t>Completed</t>
  </si>
  <si>
    <t>Add substitute course here approved by committee and on POS.</t>
  </si>
  <si>
    <t>MPH 701</t>
  </si>
  <si>
    <t>MPH 754</t>
  </si>
  <si>
    <t>MPH 720</t>
  </si>
  <si>
    <t>MPH 818</t>
  </si>
  <si>
    <t>MPH 840</t>
  </si>
  <si>
    <t>Graduation Checklist</t>
  </si>
  <si>
    <r>
      <rPr>
        <b/>
        <sz val="12"/>
        <color theme="1"/>
        <rFont val="Calibri"/>
        <family val="2"/>
        <scheme val="minor"/>
      </rPr>
      <t>Enroll in at least 1 credit hour</t>
    </r>
    <r>
      <rPr>
        <sz val="10"/>
        <color theme="1"/>
        <rFont val="Calibri"/>
        <family val="2"/>
        <scheme val="minor"/>
      </rPr>
      <t xml:space="preserve"> the semester you plan to graduate.</t>
    </r>
  </si>
  <si>
    <r>
      <rPr>
        <sz val="10"/>
        <color theme="1"/>
        <rFont val="Calibri"/>
        <family val="2"/>
        <scheme val="minor"/>
      </rPr>
      <t xml:space="preserve">Complete online registration </t>
    </r>
    <r>
      <rPr>
        <b/>
        <sz val="12"/>
        <color theme="1"/>
        <rFont val="Calibri"/>
        <family val="2"/>
        <scheme val="minor"/>
      </rPr>
      <t xml:space="preserve">IF </t>
    </r>
    <r>
      <rPr>
        <sz val="10"/>
        <color theme="1"/>
        <rFont val="Calibri"/>
        <family val="2"/>
        <scheme val="minor"/>
      </rPr>
      <t>participating in commencement. (Comes in an e-mail from Graduate School after form "Approval to Schedule Final Exam" is approved.)</t>
    </r>
  </si>
  <si>
    <t>Give MPH office contact e-mail other than your KSU e-mail.</t>
  </si>
  <si>
    <r>
      <rPr>
        <sz val="10"/>
        <color theme="1"/>
        <rFont val="Calibri"/>
        <family val="2"/>
        <scheme val="minor"/>
      </rPr>
      <t>Fill out online</t>
    </r>
    <r>
      <rPr>
        <b/>
        <sz val="12"/>
        <color theme="1"/>
        <rFont val="Calibri"/>
        <family val="2"/>
        <scheme val="minor"/>
      </rPr>
      <t xml:space="preserve"> MPH Exit survey.</t>
    </r>
    <r>
      <rPr>
        <sz val="10"/>
        <color theme="1"/>
        <rFont val="Calibri"/>
        <family val="2"/>
        <scheme val="minor"/>
      </rPr>
      <t xml:space="preserve">  (Link will be e-mailed to you.)</t>
    </r>
  </si>
  <si>
    <r>
      <rPr>
        <b/>
        <sz val="12"/>
        <color theme="1"/>
        <rFont val="Calibri"/>
        <family val="2"/>
        <scheme val="minor"/>
      </rPr>
      <t>Clear all financial obligations</t>
    </r>
    <r>
      <rPr>
        <sz val="10"/>
        <color theme="1"/>
        <rFont val="Calibri"/>
        <family val="2"/>
        <scheme val="minor"/>
      </rPr>
      <t xml:space="preserve"> with KSU for transcript and/or diploma release.</t>
    </r>
  </si>
  <si>
    <t>MPH 802</t>
  </si>
  <si>
    <t>Environmental Health</t>
  </si>
  <si>
    <t>Complete Graduation Application in KSIS.</t>
  </si>
  <si>
    <t>AAI 801</t>
  </si>
  <si>
    <r>
      <t xml:space="preserve">Program of Study signed by major professor + committee &amp; turned in to MPH office for MPH Director's signature </t>
    </r>
    <r>
      <rPr>
        <sz val="10"/>
        <color theme="1"/>
        <rFont val="Calibri"/>
        <family val="2"/>
        <scheme val="minor"/>
      </rPr>
      <t>(due after first semester or 9 hours)</t>
    </r>
  </si>
  <si>
    <t>Total Required (10)</t>
  </si>
  <si>
    <t xml:space="preserve">APE Agreement form signed + turned in to MPH office. </t>
  </si>
  <si>
    <r>
      <t xml:space="preserve">Research approval requirement. </t>
    </r>
    <r>
      <rPr>
        <sz val="10"/>
        <color theme="1"/>
        <rFont val="Calibri"/>
        <family val="2"/>
        <scheme val="minor"/>
      </rPr>
      <t xml:space="preserve"> Is an IRB or IACUC needed for your project? </t>
    </r>
  </si>
  <si>
    <t>MPH 840 Credit Requirement</t>
  </si>
  <si>
    <t xml:space="preserve">Applied Practice Experience (APE) with Culminating Experience </t>
  </si>
  <si>
    <t>MPH 840 (240 contact hours)</t>
  </si>
  <si>
    <t>OR APE + Thesis</t>
  </si>
  <si>
    <t>MPH 840 (180 contact hours)</t>
  </si>
  <si>
    <r>
      <rPr>
        <b/>
        <sz val="12"/>
        <color theme="1"/>
        <rFont val="Calibri"/>
        <family val="2"/>
        <scheme val="minor"/>
      </rPr>
      <t>Check deadline dates.</t>
    </r>
    <r>
      <rPr>
        <sz val="10"/>
        <color theme="1"/>
        <rFont val="Calibri"/>
        <family val="2"/>
        <scheme val="minor"/>
      </rPr>
      <t xml:space="preserve"> "Graduation &amp; Commencement Deadlines Calendar" on Graduate School's website.</t>
    </r>
  </si>
  <si>
    <r>
      <rPr>
        <b/>
        <sz val="12"/>
        <color theme="1"/>
        <rFont val="Calibri"/>
        <family val="2"/>
        <scheme val="minor"/>
      </rPr>
      <t>Submit copy of Integrated Learning Experience (ILE) report and/or thesis</t>
    </r>
    <r>
      <rPr>
        <sz val="10"/>
        <color theme="1"/>
        <rFont val="Calibri"/>
        <family val="2"/>
        <scheme val="minor"/>
      </rPr>
      <t xml:space="preserve"> to committee at least 2 weeks before defense. Reports should use format suggested by committee or use template on MPH website. Theses follow Graduate School's requirements.</t>
    </r>
  </si>
  <si>
    <r>
      <rPr>
        <b/>
        <sz val="12"/>
        <color theme="1"/>
        <rFont val="Calibri"/>
        <family val="2"/>
        <scheme val="minor"/>
      </rPr>
      <t>Schedule final exam a minimum of 10 working days prior to final exam presentation.</t>
    </r>
    <r>
      <rPr>
        <sz val="10"/>
        <color theme="1"/>
        <rFont val="Calibri"/>
        <family val="2"/>
        <scheme val="minor"/>
      </rPr>
      <t xml:space="preserve"> Form to use is on Graduate School's website under "Form Finder" (see "Approval to Schedule Final Examination"). </t>
    </r>
  </si>
  <si>
    <r>
      <rPr>
        <b/>
        <sz val="12"/>
        <color theme="1"/>
        <rFont val="Calibri"/>
        <family val="2"/>
        <scheme val="minor"/>
      </rPr>
      <t xml:space="preserve">E-mail your picture and title of ILE report (or thesis) </t>
    </r>
    <r>
      <rPr>
        <sz val="10"/>
        <color theme="1"/>
        <rFont val="Calibri"/>
        <family val="2"/>
        <scheme val="minor"/>
      </rPr>
      <t>to the MPH Program office (barta@vet.k-state.edu) for MPH bulletin board and website.</t>
    </r>
  </si>
  <si>
    <r>
      <t xml:space="preserve">Fill out </t>
    </r>
    <r>
      <rPr>
        <b/>
        <sz val="12"/>
        <color theme="1"/>
        <rFont val="Calibri"/>
        <family val="2"/>
        <scheme val="minor"/>
      </rPr>
      <t>Student APE Survey</t>
    </r>
    <r>
      <rPr>
        <sz val="10"/>
        <color theme="1"/>
        <rFont val="Calibri"/>
        <family val="2"/>
        <scheme val="minor"/>
      </rPr>
      <t xml:space="preserve"> online at MPH website.</t>
    </r>
  </si>
  <si>
    <r>
      <t xml:space="preserve">E-mail APE Preceptor and have them fill out online </t>
    </r>
    <r>
      <rPr>
        <b/>
        <sz val="12"/>
        <color theme="1"/>
        <rFont val="Calibri"/>
        <family val="2"/>
        <scheme val="minor"/>
      </rPr>
      <t>Preceptor Survey</t>
    </r>
    <r>
      <rPr>
        <sz val="10"/>
        <color theme="1"/>
        <rFont val="Calibri"/>
        <family val="2"/>
        <scheme val="minor"/>
      </rPr>
      <t xml:space="preserve">. </t>
    </r>
  </si>
  <si>
    <r>
      <rPr>
        <sz val="10"/>
        <color theme="1"/>
        <rFont val="Calibri"/>
        <family val="2"/>
        <scheme val="minor"/>
      </rPr>
      <t>Fill out online</t>
    </r>
    <r>
      <rPr>
        <b/>
        <sz val="12"/>
        <color theme="1"/>
        <rFont val="Calibri"/>
        <family val="2"/>
        <scheme val="minor"/>
      </rPr>
      <t xml:space="preserve"> Graduate School Exit survey</t>
    </r>
    <r>
      <rPr>
        <sz val="10"/>
        <color theme="1"/>
        <rFont val="Calibri"/>
        <family val="2"/>
        <scheme val="minor"/>
      </rPr>
      <t>.</t>
    </r>
  </si>
  <si>
    <t>Elective Courses = 11 hours</t>
  </si>
  <si>
    <t>Total Required (11)</t>
  </si>
  <si>
    <t>Required Courses = 10 hours</t>
  </si>
  <si>
    <t>Public Health Nutrition</t>
  </si>
  <si>
    <t>FNDH 600</t>
  </si>
  <si>
    <t>FNDH 844</t>
  </si>
  <si>
    <t>KIN 610</t>
  </si>
  <si>
    <t>KIN 805</t>
  </si>
  <si>
    <t>SOCIO 541</t>
  </si>
  <si>
    <t>SOCIO 570</t>
  </si>
  <si>
    <t>STAT 710</t>
  </si>
  <si>
    <t>STAT 716</t>
  </si>
  <si>
    <t>STAT 717</t>
  </si>
  <si>
    <t>STAT 720</t>
  </si>
  <si>
    <t>STAT 725</t>
  </si>
  <si>
    <t>STAT 730</t>
  </si>
  <si>
    <t xml:space="preserve">Interdisciplinary Process (online Manhattan; face-to-face Olathe) </t>
  </si>
  <si>
    <t>Intro to SAS Computing</t>
  </si>
  <si>
    <t>Non-parametric Statistics</t>
  </si>
  <si>
    <t>Program Planning and Evaluation</t>
  </si>
  <si>
    <t>Physical Activity and Human Behavior</t>
  </si>
  <si>
    <t>FNDH 899</t>
  </si>
  <si>
    <t>Public Health Physical Activity</t>
  </si>
  <si>
    <t>KIN 612</t>
  </si>
  <si>
    <t>KIN 796</t>
  </si>
  <si>
    <t>Policy, Built Environment and Physical Activity</t>
  </si>
  <si>
    <t xml:space="preserve">Graduate Seminar in Physical Activity </t>
  </si>
  <si>
    <t>KIN 600</t>
  </si>
  <si>
    <t>KIN 602</t>
  </si>
  <si>
    <t>KIN 606</t>
  </si>
  <si>
    <t>KIN 614</t>
  </si>
  <si>
    <t>KIN 625</t>
  </si>
  <si>
    <t>KIN 635</t>
  </si>
  <si>
    <t>KIN 655</t>
  </si>
  <si>
    <t>KIN 797</t>
  </si>
  <si>
    <t>Topics: Public Health Physical Activity Behavior (1-4 hrs)</t>
  </si>
  <si>
    <t>KIN 815</t>
  </si>
  <si>
    <t>KIN 851</t>
  </si>
  <si>
    <t>Topics in the Physiological Basis of Kinesiology (1-3 hrs) (Students without an undergraduate class in physiology will be required to take this class.)</t>
  </si>
  <si>
    <t>KIN 852</t>
  </si>
  <si>
    <t>Topics in the Behavioral Basis of Kinesiology (1-3 hrs) (Students without an undergraduate class in behavioral science will be required to take this class.)</t>
  </si>
  <si>
    <t>KIN 896</t>
  </si>
  <si>
    <t>Independent Study (Instructor Permission (1-3 hrs)</t>
  </si>
  <si>
    <t>SOCIO 545</t>
  </si>
  <si>
    <t>Nutritional Epidemiology</t>
  </si>
  <si>
    <t xml:space="preserve">Interpersonal Aspects of Physical Activity </t>
  </si>
  <si>
    <t xml:space="preserve">Social Structural Determinants of Physical Activity </t>
  </si>
  <si>
    <t>1-3</t>
  </si>
  <si>
    <t>Topics in the Behavioral Basis of Kinesiology</t>
  </si>
  <si>
    <t xml:space="preserve">Physical Activity Behavior Settings: Youth Sport to Senior Centers </t>
  </si>
  <si>
    <t xml:space="preserve">Exercise Testing and Prescription </t>
  </si>
  <si>
    <t xml:space="preserve">Nutrition and Exercise </t>
  </si>
  <si>
    <t xml:space="preserve">Individual Physical Activity Promotion </t>
  </si>
  <si>
    <t>1-4</t>
  </si>
  <si>
    <t>Research Methods in Kinesiology</t>
  </si>
  <si>
    <t xml:space="preserve">Strategic Health Communication </t>
  </si>
  <si>
    <t xml:space="preserve">Wealth, Power and Privilege </t>
  </si>
  <si>
    <t xml:space="preserve">Sociology of Women </t>
  </si>
  <si>
    <t>Race and Ethnic Relations in the United States</t>
  </si>
  <si>
    <t>Regression and Analysis of Variance</t>
  </si>
  <si>
    <t>Sample Survey Methods</t>
  </si>
  <si>
    <t>Categorical Data Analysis</t>
  </si>
  <si>
    <t xml:space="preserve">Design of Experiments </t>
  </si>
  <si>
    <t>Multivariate Statistics Methods</t>
  </si>
  <si>
    <t xml:space="preserve">Submit electronic copies of APE report + APE portfolio items to MPH office. </t>
  </si>
  <si>
    <t xml:space="preserve">Submit electronic copies of ILE report + presentation slides to MPH office. </t>
  </si>
  <si>
    <r>
      <t xml:space="preserve">Instructions for adequate progress reporting:  </t>
    </r>
    <r>
      <rPr>
        <sz val="10"/>
        <color rgb="FFFF0000"/>
        <rFont val="Calibri"/>
        <family val="2"/>
        <scheme val="minor"/>
      </rPr>
      <t>In the box below indicate your progress, to date, toward your MPH degree. (Have you completed your core courses? Have you completed the POS? Are you looking for an APE site? Are you writing the ILE? Etc. )</t>
    </r>
  </si>
  <si>
    <t>Year 1 Comments:</t>
  </si>
  <si>
    <t>Year 2 Comments:</t>
  </si>
  <si>
    <t>Year 3 Comments:</t>
  </si>
  <si>
    <r>
      <rPr>
        <b/>
        <sz val="10"/>
        <color rgb="FFFF0000"/>
        <rFont val="Calibri"/>
        <family val="2"/>
        <scheme val="minor"/>
      </rPr>
      <t>Instructions for the course worksheet below</t>
    </r>
    <r>
      <rPr>
        <sz val="10"/>
        <color rgb="FFFF0000"/>
        <rFont val="Calibri"/>
        <family val="2"/>
        <scheme val="minor"/>
      </rPr>
      <t>:  Place an "X" in the column beside the course number and the sheet will add the credit hours.</t>
    </r>
  </si>
  <si>
    <t>Schedule an exit interview with the MPH Program Director.</t>
  </si>
  <si>
    <r>
      <rPr>
        <b/>
        <sz val="12"/>
        <color theme="1"/>
        <rFont val="Calibri"/>
        <family val="2"/>
        <scheme val="minor"/>
      </rPr>
      <t xml:space="preserve">Submit copy of Integrated Learning Experience (ILE) report </t>
    </r>
    <r>
      <rPr>
        <sz val="10"/>
        <color theme="1"/>
        <rFont val="Calibri"/>
        <family val="2"/>
        <scheme val="minor"/>
      </rPr>
      <t xml:space="preserve">to your preceptor and invite them to your final presentation.  Some sites and agencies require approval of any materials that refer to the site/agency.  Discuss this with your preceptor and if needed make sure it is obtained. </t>
    </r>
  </si>
  <si>
    <r>
      <t>Prerequisite courses:</t>
    </r>
    <r>
      <rPr>
        <sz val="10"/>
        <color theme="1"/>
        <rFont val="Calibri"/>
        <family val="2"/>
        <scheme val="minor"/>
      </rPr>
      <t xml:space="preserve">  Some courses listed may require prerequisites before you will be allowed to enroll in the course.</t>
    </r>
  </si>
  <si>
    <t>Emphasis Area Courses for Physical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</si>
</sst>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b/>
      <sz val="14"/>
      <color theme="1"/>
      <name val="Calibri"/>
      <family val="2"/>
      <scheme val="minor"/>
    </font>
    <font>
      <b/>
      <sz val="14"/>
      <color theme="1"/>
      <name val="Wingdings"/>
      <charset val="2"/>
    </font>
    <font>
      <b/>
      <sz val="12"/>
      <color theme="1"/>
      <name val="Calibri"/>
      <family val="2"/>
      <scheme val="minor"/>
    </font>
    <font>
      <sz val="12"/>
      <color theme="1"/>
      <name val="Calibri"/>
      <family val="2"/>
      <scheme val="minor"/>
    </font>
    <font>
      <b/>
      <sz val="14"/>
      <name val="Calibri"/>
      <family val="2"/>
      <scheme val="minor"/>
    </font>
    <font>
      <sz val="10"/>
      <color rgb="FF333333"/>
      <name val="Calibri"/>
      <family val="2"/>
      <scheme val="minor"/>
    </font>
    <font>
      <sz val="9"/>
      <color rgb="FF000000"/>
      <name val="Calibri"/>
      <family val="2"/>
    </font>
    <font>
      <b/>
      <sz val="11"/>
      <color theme="1"/>
      <name val="Calibri"/>
      <family val="2"/>
      <scheme val="minor"/>
    </font>
    <font>
      <b/>
      <sz val="10"/>
      <color rgb="FFFF0000"/>
      <name val="Calibri"/>
      <family val="2"/>
      <scheme val="minor"/>
    </font>
    <font>
      <sz val="10"/>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14">
    <border>
      <left/>
      <right/>
      <top/>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bottom style="hair">
        <color auto="1"/>
      </bottom>
      <diagonal/>
    </border>
    <border>
      <left style="hair">
        <color rgb="FF000000"/>
      </left>
      <right style="hair">
        <color rgb="FF000000"/>
      </right>
      <top style="hair">
        <color rgb="FF000000"/>
      </top>
      <bottom style="hair">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10">
    <xf numFmtId="0" fontId="0" fillId="0" borderId="0" xfId="0"/>
    <xf numFmtId="0" fontId="0" fillId="0" borderId="0" xfId="0" applyAlignment="1">
      <alignment horizontal="center"/>
    </xf>
    <xf numFmtId="0" fontId="1" fillId="0" borderId="0" xfId="0" applyFont="1" applyAlignment="1">
      <alignment horizontal="center"/>
    </xf>
    <xf numFmtId="0" fontId="2" fillId="0" borderId="1" xfId="0" applyFont="1" applyBorder="1" applyAlignment="1">
      <alignment horizontal="center"/>
    </xf>
    <xf numFmtId="0" fontId="1" fillId="0" borderId="1" xfId="0" applyFont="1" applyBorder="1"/>
    <xf numFmtId="0" fontId="1" fillId="0" borderId="1" xfId="0" applyFont="1" applyBorder="1" applyAlignment="1">
      <alignment wrapText="1"/>
    </xf>
    <xf numFmtId="0" fontId="1" fillId="0" borderId="3" xfId="0" applyFont="1" applyBorder="1" applyAlignment="1"/>
    <xf numFmtId="0" fontId="4" fillId="0" borderId="0" xfId="0" applyFont="1" applyBorder="1" applyAlignment="1">
      <alignment horizontal="center" vertical="center"/>
    </xf>
    <xf numFmtId="0" fontId="2" fillId="0" borderId="0" xfId="0" applyFont="1" applyBorder="1" applyAlignment="1">
      <alignment horizontal="center"/>
    </xf>
    <xf numFmtId="0" fontId="0" fillId="0" borderId="0" xfId="0" applyBorder="1"/>
    <xf numFmtId="0" fontId="1" fillId="0" borderId="0" xfId="0" applyFont="1" applyBorder="1" applyAlignment="1">
      <alignment vertical="center" wrapText="1"/>
    </xf>
    <xf numFmtId="0" fontId="1" fillId="0" borderId="1" xfId="0" applyFont="1" applyBorder="1" applyAlignment="1" applyProtection="1">
      <alignment horizontal="center"/>
    </xf>
    <xf numFmtId="0" fontId="1" fillId="0" borderId="1" xfId="0" applyFont="1" applyBorder="1" applyAlignment="1" applyProtection="1">
      <alignment horizontal="center" vertical="center"/>
      <protection locked="0"/>
    </xf>
    <xf numFmtId="0" fontId="1" fillId="0" borderId="1" xfId="0" applyFont="1" applyBorder="1" applyAlignment="1">
      <alignment horizontal="center"/>
    </xf>
    <xf numFmtId="0" fontId="2" fillId="0" borderId="5" xfId="0" applyFont="1" applyBorder="1" applyAlignment="1">
      <alignment horizontal="center"/>
    </xf>
    <xf numFmtId="0" fontId="1" fillId="3" borderId="1" xfId="0" applyFont="1" applyFill="1" applyBorder="1" applyAlignment="1">
      <alignment horizontal="center"/>
    </xf>
    <xf numFmtId="0" fontId="1" fillId="3" borderId="1" xfId="0" applyFont="1" applyFill="1" applyBorder="1"/>
    <xf numFmtId="0" fontId="1" fillId="3" borderId="1" xfId="0" applyFont="1" applyFill="1" applyBorder="1" applyAlignment="1" applyProtection="1">
      <alignment horizontal="center"/>
    </xf>
    <xf numFmtId="0" fontId="4" fillId="2" borderId="1" xfId="0" applyFont="1" applyFill="1" applyBorder="1" applyAlignment="1">
      <alignment horizontal="center"/>
    </xf>
    <xf numFmtId="0" fontId="4" fillId="0" borderId="0" xfId="0" applyFont="1" applyBorder="1" applyAlignment="1">
      <alignment horizontal="left" vertical="center"/>
    </xf>
    <xf numFmtId="0" fontId="4" fillId="0" borderId="0" xfId="0" applyFont="1" applyBorder="1" applyAlignment="1">
      <alignment horizontal="left" vertical="top"/>
    </xf>
    <xf numFmtId="0" fontId="1" fillId="0" borderId="5" xfId="0" applyFont="1" applyBorder="1" applyAlignment="1">
      <alignment horizontal="center"/>
    </xf>
    <xf numFmtId="0" fontId="1" fillId="0" borderId="1" xfId="0" applyFont="1" applyBorder="1" applyAlignment="1">
      <alignment horizontal="center"/>
    </xf>
    <xf numFmtId="0" fontId="2" fillId="0" borderId="1" xfId="0" applyFont="1" applyBorder="1" applyAlignment="1" applyProtection="1">
      <alignment horizontal="center"/>
      <protection locked="0"/>
    </xf>
    <xf numFmtId="0" fontId="2" fillId="3" borderId="1" xfId="0" applyFont="1" applyFill="1" applyBorder="1" applyAlignment="1" applyProtection="1">
      <alignment horizontal="right"/>
      <protection locked="0"/>
    </xf>
    <xf numFmtId="0" fontId="1" fillId="3" borderId="1" xfId="0" applyFont="1" applyFill="1" applyBorder="1" applyAlignment="1" applyProtection="1">
      <alignment horizontal="center" vertical="center"/>
    </xf>
    <xf numFmtId="0" fontId="0" fillId="0" borderId="0" xfId="0" applyAlignment="1">
      <alignment vertical="center"/>
    </xf>
    <xf numFmtId="0" fontId="0" fillId="0" borderId="0" xfId="0" applyBorder="1" applyAlignment="1">
      <alignment horizontal="left"/>
    </xf>
    <xf numFmtId="0" fontId="0" fillId="0" borderId="0" xfId="0" applyAlignment="1">
      <alignment horizontal="left"/>
    </xf>
    <xf numFmtId="0" fontId="4" fillId="0" borderId="0" xfId="0" applyFont="1" applyBorder="1" applyAlignment="1">
      <alignment vertical="top"/>
    </xf>
    <xf numFmtId="0" fontId="4" fillId="0" borderId="0" xfId="0" applyFont="1" applyBorder="1" applyAlignment="1">
      <alignment vertical="center"/>
    </xf>
    <xf numFmtId="0" fontId="1" fillId="3" borderId="1" xfId="0" applyFont="1" applyFill="1" applyBorder="1" applyAlignment="1" applyProtection="1">
      <alignment horizontal="center" vertical="center"/>
      <protection locked="0"/>
    </xf>
    <xf numFmtId="0" fontId="1" fillId="0" borderId="5" xfId="0" applyFont="1" applyBorder="1" applyAlignment="1">
      <alignment horizontal="center"/>
    </xf>
    <xf numFmtId="0" fontId="1" fillId="0" borderId="7" xfId="0" applyFont="1" applyBorder="1" applyAlignment="1">
      <alignment horizontal="center" vertical="center"/>
    </xf>
    <xf numFmtId="0" fontId="1" fillId="0" borderId="7" xfId="0" applyFont="1" applyBorder="1"/>
    <xf numFmtId="0" fontId="1" fillId="0" borderId="7" xfId="0" applyFont="1" applyBorder="1" applyAlignment="1">
      <alignment horizontal="center"/>
    </xf>
    <xf numFmtId="0" fontId="1" fillId="0" borderId="7" xfId="0" applyFont="1" applyBorder="1" applyAlignment="1" applyProtection="1">
      <alignment horizontal="center"/>
    </xf>
    <xf numFmtId="0" fontId="1" fillId="3" borderId="5" xfId="0" applyFont="1" applyFill="1" applyBorder="1" applyAlignment="1">
      <alignment horizontal="center" vertical="center"/>
    </xf>
    <xf numFmtId="0" fontId="1" fillId="3" borderId="5" xfId="0" applyFont="1" applyFill="1" applyBorder="1" applyAlignment="1" applyProtection="1">
      <alignment horizontal="center" vertical="center"/>
      <protection locked="0"/>
    </xf>
    <xf numFmtId="0" fontId="2" fillId="0" borderId="1" xfId="0" applyFont="1" applyBorder="1" applyAlignment="1">
      <alignment horizontal="right" wrapText="1"/>
    </xf>
    <xf numFmtId="0" fontId="2" fillId="0" borderId="1" xfId="0" applyFont="1" applyBorder="1" applyAlignment="1">
      <alignment horizontal="right"/>
    </xf>
    <xf numFmtId="0" fontId="1" fillId="0" borderId="1" xfId="0" applyFont="1" applyBorder="1" applyAlignment="1">
      <alignment horizontal="right"/>
    </xf>
    <xf numFmtId="0" fontId="9" fillId="4" borderId="11" xfId="0" applyFont="1" applyFill="1" applyBorder="1" applyAlignment="1">
      <alignment horizontal="center" vertical="center" wrapText="1"/>
    </xf>
    <xf numFmtId="0" fontId="9" fillId="4" borderId="11" xfId="0" applyFont="1" applyFill="1" applyBorder="1" applyAlignment="1">
      <alignment vertical="center" wrapText="1"/>
    </xf>
    <xf numFmtId="0" fontId="2" fillId="3" borderId="1" xfId="0" applyFont="1" applyFill="1" applyBorder="1" applyAlignment="1">
      <alignment horizontal="center" vertical="center"/>
    </xf>
    <xf numFmtId="0" fontId="10" fillId="3" borderId="6" xfId="0" applyFont="1" applyFill="1" applyBorder="1" applyAlignment="1">
      <alignment horizontal="center" vertical="center" wrapText="1"/>
    </xf>
    <xf numFmtId="0" fontId="10" fillId="3" borderId="6" xfId="0" applyFont="1" applyFill="1" applyBorder="1" applyAlignment="1">
      <alignment vertical="center" wrapText="1"/>
    </xf>
    <xf numFmtId="49" fontId="1" fillId="3" borderId="5" xfId="0" applyNumberFormat="1" applyFont="1" applyFill="1" applyBorder="1" applyAlignment="1">
      <alignment horizontal="center" vertical="center"/>
    </xf>
    <xf numFmtId="0" fontId="1" fillId="3"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3" fillId="3" borderId="1" xfId="0" applyFont="1" applyFill="1" applyBorder="1" applyAlignment="1">
      <alignment horizontal="right" vertical="center"/>
    </xf>
    <xf numFmtId="0" fontId="1" fillId="3" borderId="6" xfId="0" applyFont="1" applyFill="1" applyBorder="1" applyAlignment="1">
      <alignment wrapText="1"/>
    </xf>
    <xf numFmtId="0" fontId="1" fillId="3" borderId="6" xfId="0" applyFont="1" applyFill="1" applyBorder="1" applyAlignment="1">
      <alignment horizontal="center"/>
    </xf>
    <xf numFmtId="0" fontId="1" fillId="0" borderId="4" xfId="0" applyFont="1" applyBorder="1" applyAlignment="1">
      <alignment horizontal="center"/>
    </xf>
    <xf numFmtId="0" fontId="1" fillId="0" borderId="8"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left" vertical="top" wrapText="1"/>
    </xf>
    <xf numFmtId="0" fontId="6" fillId="0" borderId="8" xfId="0" applyFont="1" applyBorder="1" applyAlignment="1">
      <alignment horizontal="left" vertical="top" wrapText="1"/>
    </xf>
    <xf numFmtId="0" fontId="6" fillId="0" borderId="5" xfId="0" applyFont="1" applyBorder="1" applyAlignment="1">
      <alignment horizontal="left" vertical="top" wrapText="1"/>
    </xf>
    <xf numFmtId="0" fontId="1" fillId="0" borderId="8" xfId="0" applyFont="1" applyBorder="1" applyAlignment="1">
      <alignment horizontal="left" vertical="top" wrapText="1"/>
    </xf>
    <xf numFmtId="0" fontId="1"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4" xfId="0" applyFont="1" applyBorder="1" applyAlignment="1">
      <alignment horizontal="left" vertical="top"/>
    </xf>
    <xf numFmtId="0" fontId="6" fillId="0" borderId="8" xfId="0" applyFont="1" applyBorder="1" applyAlignment="1">
      <alignment horizontal="left" vertical="top"/>
    </xf>
    <xf numFmtId="0" fontId="6" fillId="0" borderId="5" xfId="0" applyFont="1" applyBorder="1" applyAlignment="1">
      <alignment horizontal="left" vertical="top"/>
    </xf>
    <xf numFmtId="0" fontId="6" fillId="0" borderId="4" xfId="0" applyFont="1" applyBorder="1" applyAlignment="1">
      <alignment horizontal="left"/>
    </xf>
    <xf numFmtId="0" fontId="6" fillId="0" borderId="8" xfId="0" applyFont="1" applyBorder="1" applyAlignment="1">
      <alignment horizontal="left"/>
    </xf>
    <xf numFmtId="0" fontId="6" fillId="0" borderId="5" xfId="0" applyFont="1" applyBorder="1" applyAlignment="1">
      <alignment horizontal="left"/>
    </xf>
    <xf numFmtId="0" fontId="1" fillId="0" borderId="4" xfId="0" applyFont="1" applyBorder="1" applyAlignment="1">
      <alignment horizontal="center" wrapText="1"/>
    </xf>
    <xf numFmtId="0" fontId="1" fillId="0" borderId="8" xfId="0" applyFont="1" applyBorder="1" applyAlignment="1">
      <alignment horizontal="center" wrapText="1"/>
    </xf>
    <xf numFmtId="0" fontId="1" fillId="0" borderId="5" xfId="0" applyFont="1" applyBorder="1" applyAlignment="1">
      <alignment horizont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4" fillId="0" borderId="0" xfId="0" applyFont="1" applyBorder="1" applyAlignment="1">
      <alignment horizontal="left" vertical="center"/>
    </xf>
    <xf numFmtId="0" fontId="1" fillId="0" borderId="1" xfId="0" applyFont="1" applyBorder="1" applyAlignment="1">
      <alignment horizontal="center"/>
    </xf>
    <xf numFmtId="0" fontId="1" fillId="0" borderId="1" xfId="0" applyFont="1" applyBorder="1" applyAlignment="1">
      <alignment horizontal="left"/>
    </xf>
    <xf numFmtId="0" fontId="13" fillId="0" borderId="0" xfId="0" applyFont="1" applyBorder="1" applyAlignment="1" applyProtection="1">
      <alignment horizontal="left" vertical="center" wrapText="1"/>
    </xf>
    <xf numFmtId="0" fontId="1" fillId="0" borderId="1" xfId="0" applyFont="1" applyBorder="1" applyAlignment="1" applyProtection="1">
      <alignment horizontal="center" vertical="center"/>
      <protection locked="0"/>
    </xf>
    <xf numFmtId="0" fontId="4" fillId="0" borderId="0" xfId="0" applyFont="1" applyBorder="1" applyAlignment="1">
      <alignment horizontal="left" vertical="top"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8" fillId="0" borderId="0" xfId="0" applyFont="1" applyBorder="1" applyAlignment="1">
      <alignment horizontal="left" vertical="center" wrapText="1"/>
    </xf>
    <xf numFmtId="0" fontId="1" fillId="3" borderId="1" xfId="0" applyFont="1" applyFill="1" applyBorder="1" applyAlignment="1">
      <alignment horizontal="left"/>
    </xf>
    <xf numFmtId="0" fontId="2" fillId="0" borderId="0" xfId="0" applyFont="1" applyAlignment="1">
      <alignment horizontal="left" vertical="center" wrapText="1"/>
    </xf>
    <xf numFmtId="0" fontId="1" fillId="0" borderId="1" xfId="0" applyFont="1" applyBorder="1" applyAlignment="1" applyProtection="1">
      <alignment horizontal="center"/>
      <protection locked="0"/>
    </xf>
    <xf numFmtId="0" fontId="1" fillId="0" borderId="1" xfId="0" applyFont="1" applyBorder="1" applyAlignment="1">
      <alignment horizontal="right"/>
    </xf>
    <xf numFmtId="0" fontId="4" fillId="2" borderId="1" xfId="0" applyFont="1" applyFill="1" applyBorder="1" applyAlignment="1">
      <alignment horizontal="right"/>
    </xf>
    <xf numFmtId="0" fontId="1" fillId="0" borderId="4"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4" xfId="0" applyFont="1" applyBorder="1" applyAlignment="1" applyProtection="1">
      <alignment horizontal="center" vertical="center"/>
      <protection locked="0"/>
    </xf>
    <xf numFmtId="0" fontId="4" fillId="0" borderId="0" xfId="0" applyFont="1" applyBorder="1" applyAlignment="1">
      <alignment horizontal="left" vertical="center" wrapText="1"/>
    </xf>
    <xf numFmtId="0" fontId="6" fillId="0" borderId="9" xfId="0" applyFont="1" applyBorder="1" applyAlignment="1">
      <alignment horizontal="left"/>
    </xf>
    <xf numFmtId="0" fontId="6" fillId="3" borderId="8" xfId="0" applyFont="1" applyFill="1" applyBorder="1" applyAlignment="1">
      <alignment horizontal="left"/>
    </xf>
    <xf numFmtId="0" fontId="1" fillId="0" borderId="7"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2" fillId="0" borderId="0" xfId="0" applyFont="1" applyBorder="1" applyAlignment="1">
      <alignment horizontal="left"/>
    </xf>
    <xf numFmtId="0" fontId="1" fillId="3" borderId="1" xfId="0" applyFont="1" applyFill="1" applyBorder="1" applyAlignment="1">
      <alignment horizontal="center" vertical="center"/>
    </xf>
    <xf numFmtId="0" fontId="2" fillId="0" borderId="0" xfId="0" applyFont="1" applyAlignment="1">
      <alignment horizontal="right"/>
    </xf>
    <xf numFmtId="0" fontId="1" fillId="0" borderId="3" xfId="0" applyFont="1" applyBorder="1" applyAlignment="1">
      <alignment horizontal="left"/>
    </xf>
    <xf numFmtId="0" fontId="7" fillId="0" borderId="2" xfId="0" applyFont="1" applyBorder="1" applyAlignment="1" applyProtection="1">
      <alignment horizontal="center"/>
      <protection locked="0"/>
    </xf>
    <xf numFmtId="0" fontId="2" fillId="0" borderId="0" xfId="0" applyFont="1" applyAlignment="1" applyProtection="1">
      <alignment horizontal="center"/>
    </xf>
    <xf numFmtId="0" fontId="12" fillId="0" borderId="0" xfId="0" applyFont="1" applyBorder="1" applyAlignment="1" applyProtection="1">
      <alignment horizontal="left" vertical="center" wrapText="1"/>
    </xf>
    <xf numFmtId="0" fontId="4" fillId="0" borderId="0" xfId="0" applyFont="1" applyBorder="1" applyAlignment="1">
      <alignment horizontal="left" vertical="top"/>
    </xf>
    <xf numFmtId="0" fontId="11" fillId="0" borderId="12" xfId="0" applyFont="1" applyBorder="1" applyAlignment="1" applyProtection="1">
      <alignment horizontal="left" vertical="top" wrapText="1"/>
    </xf>
    <xf numFmtId="0" fontId="0" fillId="0" borderId="3" xfId="0" applyBorder="1" applyAlignment="1" applyProtection="1">
      <alignment horizontal="left" vertical="top" wrapText="1"/>
    </xf>
    <xf numFmtId="0" fontId="0" fillId="0" borderId="13" xfId="0"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zoomScaleNormal="100" workbookViewId="0">
      <selection activeCell="B17" sqref="B17:H17"/>
    </sheetView>
  </sheetViews>
  <sheetFormatPr defaultRowHeight="15" x14ac:dyDescent="0.25"/>
  <cols>
    <col min="1" max="1" width="4.28515625" customWidth="1"/>
    <col min="2" max="2" width="3.85546875" customWidth="1"/>
    <col min="3" max="3" width="0.42578125" hidden="1" customWidth="1"/>
    <col min="4" max="4" width="1.85546875" customWidth="1"/>
    <col min="5" max="5" width="9.7109375" customWidth="1"/>
    <col min="6" max="6" width="49.7109375" customWidth="1"/>
    <col min="7" max="7" width="8.140625" style="1" customWidth="1"/>
    <col min="8" max="8" width="8.42578125" style="1" customWidth="1"/>
  </cols>
  <sheetData>
    <row r="1" spans="1:8" ht="15.75" x14ac:dyDescent="0.25">
      <c r="A1" s="101" t="s">
        <v>0</v>
      </c>
      <c r="B1" s="101"/>
      <c r="C1" s="101"/>
      <c r="D1" s="103" t="s">
        <v>3</v>
      </c>
      <c r="E1" s="103"/>
      <c r="F1" s="103"/>
      <c r="G1" s="103"/>
      <c r="H1" s="2"/>
    </row>
    <row r="2" spans="1:8" x14ac:dyDescent="0.25">
      <c r="A2" s="101" t="s">
        <v>1</v>
      </c>
      <c r="B2" s="101"/>
      <c r="C2" s="101"/>
      <c r="D2" s="102" t="s">
        <v>70</v>
      </c>
      <c r="E2" s="102"/>
      <c r="F2" s="102"/>
      <c r="G2" s="6"/>
      <c r="H2" s="2"/>
    </row>
    <row r="3" spans="1:8" ht="9.9499999999999993" customHeight="1" x14ac:dyDescent="0.25">
      <c r="A3" s="104"/>
      <c r="B3" s="104"/>
      <c r="C3" s="104"/>
      <c r="D3" s="104"/>
      <c r="E3" s="104"/>
      <c r="F3" s="104"/>
      <c r="G3" s="104"/>
      <c r="H3" s="104"/>
    </row>
    <row r="4" spans="1:8" ht="48" customHeight="1" x14ac:dyDescent="0.25">
      <c r="A4" s="105" t="s">
        <v>114</v>
      </c>
      <c r="B4" s="77"/>
      <c r="C4" s="77"/>
      <c r="D4" s="77"/>
      <c r="E4" s="77"/>
      <c r="F4" s="77"/>
      <c r="G4" s="77"/>
      <c r="H4" s="77"/>
    </row>
    <row r="5" spans="1:8" ht="48" customHeight="1" x14ac:dyDescent="0.25">
      <c r="A5" s="107" t="s">
        <v>115</v>
      </c>
      <c r="B5" s="108"/>
      <c r="C5" s="108"/>
      <c r="D5" s="108"/>
      <c r="E5" s="108"/>
      <c r="F5" s="108"/>
      <c r="G5" s="108"/>
      <c r="H5" s="109"/>
    </row>
    <row r="6" spans="1:8" ht="48" customHeight="1" x14ac:dyDescent="0.25">
      <c r="A6" s="107" t="s">
        <v>116</v>
      </c>
      <c r="B6" s="108"/>
      <c r="C6" s="108"/>
      <c r="D6" s="108"/>
      <c r="E6" s="108"/>
      <c r="F6" s="108"/>
      <c r="G6" s="108"/>
      <c r="H6" s="109"/>
    </row>
    <row r="7" spans="1:8" ht="48" customHeight="1" x14ac:dyDescent="0.25">
      <c r="A7" s="107" t="s">
        <v>117</v>
      </c>
      <c r="B7" s="108"/>
      <c r="C7" s="108"/>
      <c r="D7" s="108"/>
      <c r="E7" s="108"/>
      <c r="F7" s="108"/>
      <c r="G7" s="108"/>
      <c r="H7" s="109"/>
    </row>
    <row r="8" spans="1:8" ht="35.1" customHeight="1" x14ac:dyDescent="0.25">
      <c r="A8" s="77" t="s">
        <v>118</v>
      </c>
      <c r="B8" s="77"/>
      <c r="C8" s="77"/>
      <c r="D8" s="77"/>
      <c r="E8" s="77"/>
      <c r="F8" s="77"/>
      <c r="G8" s="77"/>
      <c r="H8" s="77"/>
    </row>
    <row r="9" spans="1:8" ht="18.75" x14ac:dyDescent="0.25">
      <c r="A9" s="19" t="s">
        <v>14</v>
      </c>
      <c r="B9" s="74" t="s">
        <v>2</v>
      </c>
      <c r="C9" s="74"/>
      <c r="D9" s="74"/>
      <c r="E9" s="74"/>
      <c r="F9" s="74"/>
      <c r="G9" s="8" t="s">
        <v>9</v>
      </c>
      <c r="H9" s="8" t="s">
        <v>15</v>
      </c>
    </row>
    <row r="10" spans="1:8" x14ac:dyDescent="0.25">
      <c r="A10" s="27"/>
      <c r="B10" s="78" t="s">
        <v>3</v>
      </c>
      <c r="C10" s="78"/>
      <c r="D10" s="76" t="s">
        <v>17</v>
      </c>
      <c r="E10" s="76"/>
      <c r="F10" s="4" t="s">
        <v>13</v>
      </c>
      <c r="G10" s="13">
        <v>3</v>
      </c>
      <c r="H10" s="11" t="str">
        <f>IF(B10=CHAR(88),3," ")</f>
        <v xml:space="preserve"> </v>
      </c>
    </row>
    <row r="11" spans="1:8" x14ac:dyDescent="0.25">
      <c r="A11" s="28"/>
      <c r="B11" s="78" t="s">
        <v>3</v>
      </c>
      <c r="C11" s="78"/>
      <c r="D11" s="76" t="s">
        <v>28</v>
      </c>
      <c r="E11" s="76"/>
      <c r="F11" s="5" t="s">
        <v>29</v>
      </c>
      <c r="G11" s="13">
        <v>3</v>
      </c>
      <c r="H11" s="11" t="str">
        <f>IF(B11=CHAR(88),3," ")</f>
        <v xml:space="preserve"> </v>
      </c>
    </row>
    <row r="12" spans="1:8" x14ac:dyDescent="0.25">
      <c r="A12" s="28"/>
      <c r="B12" s="78" t="s">
        <v>3</v>
      </c>
      <c r="C12" s="78"/>
      <c r="D12" s="85" t="s">
        <v>18</v>
      </c>
      <c r="E12" s="85"/>
      <c r="F12" s="51" t="s">
        <v>6</v>
      </c>
      <c r="G12" s="52">
        <v>3</v>
      </c>
      <c r="H12" s="17" t="str">
        <f>IF(B12=CHAR(88),3," ")</f>
        <v xml:space="preserve"> </v>
      </c>
    </row>
    <row r="13" spans="1:8" x14ac:dyDescent="0.25">
      <c r="A13" s="28"/>
      <c r="B13" s="78" t="s">
        <v>3</v>
      </c>
      <c r="C13" s="78"/>
      <c r="D13" s="76" t="s">
        <v>19</v>
      </c>
      <c r="E13" s="76"/>
      <c r="F13" s="5" t="s">
        <v>5</v>
      </c>
      <c r="G13" s="13">
        <v>3</v>
      </c>
      <c r="H13" s="11" t="str">
        <f t="shared" ref="H13:H14" si="0">IF(B13=CHAR(88),3," ")</f>
        <v xml:space="preserve"> </v>
      </c>
    </row>
    <row r="14" spans="1:8" x14ac:dyDescent="0.25">
      <c r="A14" s="28"/>
      <c r="B14" s="78" t="s">
        <v>3</v>
      </c>
      <c r="C14" s="78"/>
      <c r="D14" s="76" t="s">
        <v>20</v>
      </c>
      <c r="E14" s="76"/>
      <c r="F14" s="5" t="s">
        <v>4</v>
      </c>
      <c r="G14" s="13">
        <v>3</v>
      </c>
      <c r="H14" s="11" t="str">
        <f t="shared" si="0"/>
        <v xml:space="preserve"> </v>
      </c>
    </row>
    <row r="15" spans="1:8" x14ac:dyDescent="0.25">
      <c r="A15" s="28"/>
      <c r="B15" s="4"/>
      <c r="C15" s="4"/>
      <c r="D15" s="88"/>
      <c r="E15" s="88"/>
      <c r="F15" s="39" t="s">
        <v>10</v>
      </c>
      <c r="G15" s="3">
        <v>15</v>
      </c>
      <c r="H15" s="3">
        <f>SUM(H10:H14)</f>
        <v>0</v>
      </c>
    </row>
    <row r="16" spans="1:8" ht="36" customHeight="1" x14ac:dyDescent="0.25">
      <c r="A16" s="20" t="s">
        <v>14</v>
      </c>
      <c r="B16" s="79" t="s">
        <v>32</v>
      </c>
      <c r="C16" s="79"/>
      <c r="D16" s="79"/>
      <c r="E16" s="79"/>
      <c r="F16" s="79"/>
      <c r="G16" s="79"/>
      <c r="H16" s="79"/>
    </row>
    <row r="17" spans="1:8" ht="18.75" x14ac:dyDescent="0.25">
      <c r="A17" s="19" t="s">
        <v>14</v>
      </c>
      <c r="B17" s="106" t="s">
        <v>122</v>
      </c>
      <c r="C17" s="106"/>
      <c r="D17" s="106"/>
      <c r="E17" s="106"/>
      <c r="F17" s="106"/>
      <c r="G17" s="106"/>
      <c r="H17" s="106"/>
    </row>
    <row r="18" spans="1:8" ht="30" customHeight="1" x14ac:dyDescent="0.25">
      <c r="A18" s="10"/>
      <c r="B18" s="86" t="s">
        <v>121</v>
      </c>
      <c r="C18" s="86"/>
      <c r="D18" s="86"/>
      <c r="E18" s="86"/>
      <c r="F18" s="86"/>
      <c r="G18" s="86"/>
      <c r="H18" s="86"/>
    </row>
    <row r="19" spans="1:8" x14ac:dyDescent="0.25">
      <c r="B19" s="99" t="s">
        <v>50</v>
      </c>
      <c r="C19" s="99"/>
      <c r="D19" s="99"/>
      <c r="E19" s="99"/>
      <c r="F19" s="99"/>
      <c r="G19" s="99"/>
      <c r="H19" s="99"/>
    </row>
    <row r="20" spans="1:8" x14ac:dyDescent="0.25">
      <c r="B20" s="80" t="s">
        <v>3</v>
      </c>
      <c r="C20" s="80"/>
      <c r="D20" s="81"/>
      <c r="E20" s="42" t="s">
        <v>54</v>
      </c>
      <c r="F20" s="43" t="s">
        <v>67</v>
      </c>
      <c r="G20" s="32">
        <v>3</v>
      </c>
      <c r="H20" s="11" t="str">
        <f>IF(B20=CHAR(88),3," ")</f>
        <v xml:space="preserve"> </v>
      </c>
    </row>
    <row r="21" spans="1:8" x14ac:dyDescent="0.25">
      <c r="B21" s="80" t="s">
        <v>3</v>
      </c>
      <c r="C21" s="80"/>
      <c r="D21" s="81"/>
      <c r="E21" s="42" t="s">
        <v>71</v>
      </c>
      <c r="F21" s="43" t="s">
        <v>73</v>
      </c>
      <c r="G21" s="32">
        <v>3</v>
      </c>
      <c r="H21" s="11" t="str">
        <f>IF(B21=CHAR(88),3," ")</f>
        <v xml:space="preserve"> </v>
      </c>
    </row>
    <row r="22" spans="1:8" ht="15" customHeight="1" x14ac:dyDescent="0.25">
      <c r="B22" s="80" t="s">
        <v>3</v>
      </c>
      <c r="C22" s="80"/>
      <c r="D22" s="81"/>
      <c r="E22" s="42" t="s">
        <v>72</v>
      </c>
      <c r="F22" s="43" t="s">
        <v>74</v>
      </c>
      <c r="G22" s="32">
        <v>1</v>
      </c>
      <c r="H22" s="11" t="str">
        <f>IF(B22=CHAR(88),1," ")</f>
        <v xml:space="preserve"> </v>
      </c>
    </row>
    <row r="23" spans="1:8" x14ac:dyDescent="0.25">
      <c r="B23" s="78" t="s">
        <v>3</v>
      </c>
      <c r="C23" s="78"/>
      <c r="D23" s="93"/>
      <c r="E23" s="42" t="s">
        <v>55</v>
      </c>
      <c r="F23" s="43" t="s">
        <v>68</v>
      </c>
      <c r="G23" s="32">
        <v>3</v>
      </c>
      <c r="H23" s="11" t="str">
        <f>IF(B23=CHAR(88),3," ")</f>
        <v xml:space="preserve"> </v>
      </c>
    </row>
    <row r="24" spans="1:8" x14ac:dyDescent="0.25">
      <c r="B24" s="97" t="s">
        <v>3</v>
      </c>
      <c r="C24" s="97"/>
      <c r="D24" s="98"/>
      <c r="E24" s="33" t="s">
        <v>3</v>
      </c>
      <c r="F24" s="34" t="s">
        <v>3</v>
      </c>
      <c r="G24" s="35" t="s">
        <v>3</v>
      </c>
      <c r="H24" s="36"/>
    </row>
    <row r="25" spans="1:8" x14ac:dyDescent="0.25">
      <c r="B25" s="87"/>
      <c r="C25" s="87"/>
      <c r="D25" s="87"/>
      <c r="E25" s="12"/>
      <c r="F25" s="24" t="s">
        <v>33</v>
      </c>
      <c r="G25" s="23">
        <v>10</v>
      </c>
      <c r="H25" s="23">
        <f>SUM(H20:H24)</f>
        <v>0</v>
      </c>
    </row>
    <row r="26" spans="1:8" x14ac:dyDescent="0.25">
      <c r="B26" s="99" t="s">
        <v>48</v>
      </c>
      <c r="C26" s="99"/>
      <c r="D26" s="99"/>
      <c r="E26" s="99"/>
      <c r="F26" s="99"/>
      <c r="G26" s="99"/>
      <c r="H26" s="99"/>
    </row>
    <row r="27" spans="1:8" ht="24" x14ac:dyDescent="0.25">
      <c r="B27" s="82" t="s">
        <v>3</v>
      </c>
      <c r="C27" s="82"/>
      <c r="D27" s="83"/>
      <c r="E27" s="45" t="s">
        <v>31</v>
      </c>
      <c r="F27" s="46" t="s">
        <v>64</v>
      </c>
      <c r="G27" s="37">
        <v>3</v>
      </c>
      <c r="H27" s="25" t="str">
        <f>IF(B27=CHAR(88),3," ")</f>
        <v xml:space="preserve"> </v>
      </c>
    </row>
    <row r="28" spans="1:8" ht="15" customHeight="1" x14ac:dyDescent="0.25">
      <c r="B28" s="82" t="s">
        <v>3</v>
      </c>
      <c r="C28" s="82"/>
      <c r="D28" s="83"/>
      <c r="E28" s="42" t="s">
        <v>52</v>
      </c>
      <c r="F28" s="43" t="s">
        <v>51</v>
      </c>
      <c r="G28" s="37">
        <v>3</v>
      </c>
      <c r="H28" s="25" t="str">
        <f t="shared" ref="H28:H52" si="1">IF(B28=CHAR(88),3," ")</f>
        <v xml:space="preserve"> </v>
      </c>
    </row>
    <row r="29" spans="1:8" x14ac:dyDescent="0.25">
      <c r="B29" s="82" t="s">
        <v>3</v>
      </c>
      <c r="C29" s="82"/>
      <c r="D29" s="83"/>
      <c r="E29" s="42" t="s">
        <v>53</v>
      </c>
      <c r="F29" s="43" t="s">
        <v>92</v>
      </c>
      <c r="G29" s="38">
        <v>3</v>
      </c>
      <c r="H29" s="25" t="str">
        <f t="shared" si="1"/>
        <v xml:space="preserve"> </v>
      </c>
    </row>
    <row r="30" spans="1:8" x14ac:dyDescent="0.25">
      <c r="B30" s="82" t="s">
        <v>3</v>
      </c>
      <c r="C30" s="82"/>
      <c r="D30" s="83"/>
      <c r="E30" s="42" t="s">
        <v>75</v>
      </c>
      <c r="F30" s="43" t="s">
        <v>93</v>
      </c>
      <c r="G30" s="37">
        <v>3</v>
      </c>
      <c r="H30" s="25" t="str">
        <f t="shared" si="1"/>
        <v xml:space="preserve"> </v>
      </c>
    </row>
    <row r="31" spans="1:8" x14ac:dyDescent="0.25">
      <c r="B31" s="82" t="s">
        <v>3</v>
      </c>
      <c r="C31" s="82"/>
      <c r="D31" s="83"/>
      <c r="E31" s="42" t="s">
        <v>76</v>
      </c>
      <c r="F31" s="43" t="s">
        <v>94</v>
      </c>
      <c r="G31" s="37">
        <v>3</v>
      </c>
      <c r="H31" s="25" t="str">
        <f t="shared" si="1"/>
        <v xml:space="preserve"> </v>
      </c>
    </row>
    <row r="32" spans="1:8" x14ac:dyDescent="0.25">
      <c r="B32" s="82" t="s">
        <v>3</v>
      </c>
      <c r="C32" s="82"/>
      <c r="D32" s="83"/>
      <c r="E32" s="42" t="s">
        <v>77</v>
      </c>
      <c r="F32" s="43" t="s">
        <v>96</v>
      </c>
      <c r="G32" s="47" t="s">
        <v>95</v>
      </c>
      <c r="H32" s="25" t="s">
        <v>3</v>
      </c>
    </row>
    <row r="33" spans="1:8" ht="25.5" x14ac:dyDescent="0.25">
      <c r="B33" s="82" t="s">
        <v>3</v>
      </c>
      <c r="C33" s="82"/>
      <c r="D33" s="83"/>
      <c r="E33" s="42" t="s">
        <v>78</v>
      </c>
      <c r="F33" s="43" t="s">
        <v>97</v>
      </c>
      <c r="G33" s="37">
        <v>3</v>
      </c>
      <c r="H33" s="25" t="str">
        <f t="shared" si="1"/>
        <v xml:space="preserve"> </v>
      </c>
    </row>
    <row r="34" spans="1:8" x14ac:dyDescent="0.25">
      <c r="B34" s="82" t="s">
        <v>3</v>
      </c>
      <c r="C34" s="82"/>
      <c r="D34" s="83"/>
      <c r="E34" s="42" t="s">
        <v>79</v>
      </c>
      <c r="F34" s="43" t="s">
        <v>98</v>
      </c>
      <c r="G34" s="38">
        <v>3</v>
      </c>
      <c r="H34" s="25" t="str">
        <f t="shared" si="1"/>
        <v xml:space="preserve"> </v>
      </c>
    </row>
    <row r="35" spans="1:8" x14ac:dyDescent="0.25">
      <c r="B35" s="82" t="s">
        <v>3</v>
      </c>
      <c r="C35" s="82"/>
      <c r="D35" s="83"/>
      <c r="E35" s="42" t="s">
        <v>80</v>
      </c>
      <c r="F35" s="43" t="s">
        <v>99</v>
      </c>
      <c r="G35" s="37">
        <v>3</v>
      </c>
      <c r="H35" s="25" t="str">
        <f t="shared" si="1"/>
        <v xml:space="preserve"> </v>
      </c>
    </row>
    <row r="36" spans="1:8" ht="15" customHeight="1" x14ac:dyDescent="0.25">
      <c r="B36" s="82" t="s">
        <v>3</v>
      </c>
      <c r="C36" s="82"/>
      <c r="D36" s="83"/>
      <c r="E36" s="42" t="s">
        <v>81</v>
      </c>
      <c r="F36" s="43" t="s">
        <v>100</v>
      </c>
      <c r="G36" s="37">
        <v>3</v>
      </c>
      <c r="H36" s="25" t="str">
        <f t="shared" si="1"/>
        <v xml:space="preserve"> </v>
      </c>
    </row>
    <row r="37" spans="1:8" x14ac:dyDescent="0.25">
      <c r="B37" s="82" t="s">
        <v>3</v>
      </c>
      <c r="C37" s="82"/>
      <c r="D37" s="83"/>
      <c r="E37" s="42" t="s">
        <v>82</v>
      </c>
      <c r="F37" s="43" t="s">
        <v>83</v>
      </c>
      <c r="G37" s="47" t="s">
        <v>101</v>
      </c>
      <c r="H37" s="25" t="s">
        <v>3</v>
      </c>
    </row>
    <row r="38" spans="1:8" x14ac:dyDescent="0.25">
      <c r="B38" s="82" t="s">
        <v>3</v>
      </c>
      <c r="C38" s="82"/>
      <c r="D38" s="83"/>
      <c r="E38" s="42" t="s">
        <v>84</v>
      </c>
      <c r="F38" s="43" t="s">
        <v>102</v>
      </c>
      <c r="G38" s="37">
        <v>3</v>
      </c>
      <c r="H38" s="25" t="str">
        <f t="shared" si="1"/>
        <v xml:space="preserve"> </v>
      </c>
    </row>
    <row r="39" spans="1:8" ht="38.25" x14ac:dyDescent="0.25">
      <c r="B39" s="82" t="s">
        <v>3</v>
      </c>
      <c r="C39" s="82"/>
      <c r="D39" s="83"/>
      <c r="E39" s="42" t="s">
        <v>85</v>
      </c>
      <c r="F39" s="43" t="s">
        <v>86</v>
      </c>
      <c r="G39" s="47" t="s">
        <v>95</v>
      </c>
      <c r="H39" s="25" t="s">
        <v>3</v>
      </c>
    </row>
    <row r="40" spans="1:8" ht="38.25" x14ac:dyDescent="0.25">
      <c r="B40" s="82" t="s">
        <v>3</v>
      </c>
      <c r="C40" s="82"/>
      <c r="D40" s="83"/>
      <c r="E40" s="42" t="s">
        <v>87</v>
      </c>
      <c r="F40" s="43" t="s">
        <v>88</v>
      </c>
      <c r="G40" s="47" t="s">
        <v>95</v>
      </c>
      <c r="H40" s="25" t="s">
        <v>3</v>
      </c>
    </row>
    <row r="41" spans="1:8" ht="24.95" customHeight="1" x14ac:dyDescent="0.25">
      <c r="A41" s="26"/>
      <c r="B41" s="82" t="s">
        <v>3</v>
      </c>
      <c r="C41" s="82"/>
      <c r="D41" s="83"/>
      <c r="E41" s="42" t="s">
        <v>89</v>
      </c>
      <c r="F41" s="43" t="s">
        <v>90</v>
      </c>
      <c r="G41" s="47" t="s">
        <v>95</v>
      </c>
      <c r="H41" s="25" t="s">
        <v>3</v>
      </c>
    </row>
    <row r="42" spans="1:8" x14ac:dyDescent="0.25">
      <c r="A42" s="26"/>
      <c r="B42" s="82" t="s">
        <v>3</v>
      </c>
      <c r="C42" s="82"/>
      <c r="D42" s="83"/>
      <c r="E42" s="42" t="s">
        <v>7</v>
      </c>
      <c r="F42" s="43" t="s">
        <v>103</v>
      </c>
      <c r="G42" s="37">
        <v>3</v>
      </c>
      <c r="H42" s="25" t="str">
        <f t="shared" si="1"/>
        <v xml:space="preserve"> </v>
      </c>
    </row>
    <row r="43" spans="1:8" x14ac:dyDescent="0.25">
      <c r="A43" s="26"/>
      <c r="B43" s="82" t="s">
        <v>3</v>
      </c>
      <c r="C43" s="82"/>
      <c r="D43" s="83"/>
      <c r="E43" s="42" t="s">
        <v>56</v>
      </c>
      <c r="F43" s="43" t="s">
        <v>104</v>
      </c>
      <c r="G43" s="37">
        <v>3</v>
      </c>
      <c r="H43" s="25" t="str">
        <f t="shared" si="1"/>
        <v xml:space="preserve"> </v>
      </c>
    </row>
    <row r="44" spans="1:8" x14ac:dyDescent="0.25">
      <c r="B44" s="82" t="s">
        <v>3</v>
      </c>
      <c r="C44" s="82"/>
      <c r="D44" s="83"/>
      <c r="E44" s="42" t="s">
        <v>91</v>
      </c>
      <c r="F44" s="43" t="s">
        <v>105</v>
      </c>
      <c r="G44" s="38">
        <v>3</v>
      </c>
      <c r="H44" s="25" t="str">
        <f t="shared" si="1"/>
        <v xml:space="preserve"> </v>
      </c>
    </row>
    <row r="45" spans="1:8" x14ac:dyDescent="0.25">
      <c r="B45" s="82" t="s">
        <v>3</v>
      </c>
      <c r="C45" s="82"/>
      <c r="D45" s="83"/>
      <c r="E45" s="42" t="s">
        <v>57</v>
      </c>
      <c r="F45" s="43" t="s">
        <v>106</v>
      </c>
      <c r="G45" s="38">
        <v>3</v>
      </c>
      <c r="H45" s="25" t="str">
        <f t="shared" si="1"/>
        <v xml:space="preserve"> </v>
      </c>
    </row>
    <row r="46" spans="1:8" x14ac:dyDescent="0.25">
      <c r="B46" s="82" t="s">
        <v>3</v>
      </c>
      <c r="C46" s="82"/>
      <c r="D46" s="83"/>
      <c r="E46" s="42" t="s">
        <v>8</v>
      </c>
      <c r="F46" s="43" t="s">
        <v>107</v>
      </c>
      <c r="G46" s="38">
        <v>3</v>
      </c>
      <c r="H46" s="25" t="str">
        <f t="shared" si="1"/>
        <v xml:space="preserve"> </v>
      </c>
    </row>
    <row r="47" spans="1:8" x14ac:dyDescent="0.25">
      <c r="B47" s="82" t="s">
        <v>3</v>
      </c>
      <c r="C47" s="82"/>
      <c r="D47" s="83"/>
      <c r="E47" s="42" t="s">
        <v>58</v>
      </c>
      <c r="F47" s="43" t="s">
        <v>108</v>
      </c>
      <c r="G47" s="38">
        <v>3</v>
      </c>
      <c r="H47" s="25" t="str">
        <f t="shared" si="1"/>
        <v xml:space="preserve"> </v>
      </c>
    </row>
    <row r="48" spans="1:8" x14ac:dyDescent="0.25">
      <c r="B48" s="82" t="s">
        <v>3</v>
      </c>
      <c r="C48" s="82"/>
      <c r="D48" s="83"/>
      <c r="E48" s="42" t="s">
        <v>59</v>
      </c>
      <c r="F48" s="43" t="s">
        <v>66</v>
      </c>
      <c r="G48" s="38">
        <v>3</v>
      </c>
      <c r="H48" s="25" t="str">
        <f t="shared" si="1"/>
        <v xml:space="preserve"> </v>
      </c>
    </row>
    <row r="49" spans="1:8" x14ac:dyDescent="0.25">
      <c r="B49" s="82" t="s">
        <v>3</v>
      </c>
      <c r="C49" s="82"/>
      <c r="D49" s="83"/>
      <c r="E49" s="42" t="s">
        <v>60</v>
      </c>
      <c r="F49" s="43" t="s">
        <v>109</v>
      </c>
      <c r="G49" s="38">
        <v>3</v>
      </c>
      <c r="H49" s="25" t="str">
        <f t="shared" si="1"/>
        <v xml:space="preserve"> </v>
      </c>
    </row>
    <row r="50" spans="1:8" x14ac:dyDescent="0.25">
      <c r="B50" s="82" t="s">
        <v>3</v>
      </c>
      <c r="C50" s="82"/>
      <c r="D50" s="83"/>
      <c r="E50" s="42" t="s">
        <v>61</v>
      </c>
      <c r="F50" s="43" t="s">
        <v>110</v>
      </c>
      <c r="G50" s="38">
        <v>3</v>
      </c>
      <c r="H50" s="25" t="str">
        <f t="shared" si="1"/>
        <v xml:space="preserve"> </v>
      </c>
    </row>
    <row r="51" spans="1:8" x14ac:dyDescent="0.25">
      <c r="B51" s="82" t="s">
        <v>3</v>
      </c>
      <c r="C51" s="82"/>
      <c r="D51" s="83"/>
      <c r="E51" s="42" t="s">
        <v>62</v>
      </c>
      <c r="F51" s="43" t="s">
        <v>65</v>
      </c>
      <c r="G51" s="38">
        <v>1</v>
      </c>
      <c r="H51" s="25" t="str">
        <f>IF(B51=CHAR(88),1," ")</f>
        <v xml:space="preserve"> </v>
      </c>
    </row>
    <row r="52" spans="1:8" x14ac:dyDescent="0.25">
      <c r="B52" s="82" t="s">
        <v>3</v>
      </c>
      <c r="C52" s="82"/>
      <c r="D52" s="83"/>
      <c r="E52" s="42" t="s">
        <v>63</v>
      </c>
      <c r="F52" s="43" t="s">
        <v>111</v>
      </c>
      <c r="G52" s="38">
        <v>3</v>
      </c>
      <c r="H52" s="25" t="str">
        <f t="shared" si="1"/>
        <v xml:space="preserve"> </v>
      </c>
    </row>
    <row r="53" spans="1:8" x14ac:dyDescent="0.25">
      <c r="B53" s="82" t="s">
        <v>3</v>
      </c>
      <c r="C53" s="82"/>
      <c r="D53" s="82"/>
      <c r="E53" s="31"/>
      <c r="F53" s="48" t="s">
        <v>16</v>
      </c>
      <c r="G53" s="31"/>
      <c r="H53" s="31" t="s">
        <v>3</v>
      </c>
    </row>
    <row r="54" spans="1:8" x14ac:dyDescent="0.25">
      <c r="B54" s="100" t="s">
        <v>3</v>
      </c>
      <c r="C54" s="100"/>
      <c r="D54" s="100"/>
      <c r="E54" s="49"/>
      <c r="F54" s="50" t="s">
        <v>49</v>
      </c>
      <c r="G54" s="44">
        <v>11</v>
      </c>
      <c r="H54" s="44">
        <f>SUM(H27:H52)</f>
        <v>0</v>
      </c>
    </row>
    <row r="55" spans="1:8" ht="18.75" x14ac:dyDescent="0.25">
      <c r="A55" s="29" t="s">
        <v>14</v>
      </c>
      <c r="B55" s="84" t="s">
        <v>34</v>
      </c>
      <c r="C55" s="84"/>
      <c r="D55" s="84"/>
      <c r="E55" s="84"/>
      <c r="F55" s="84"/>
      <c r="G55" s="84"/>
      <c r="H55" s="84"/>
    </row>
    <row r="56" spans="1:8" ht="18.75" x14ac:dyDescent="0.25">
      <c r="A56" s="29" t="s">
        <v>14</v>
      </c>
      <c r="B56" s="94" t="s">
        <v>35</v>
      </c>
      <c r="C56" s="94"/>
      <c r="D56" s="94"/>
      <c r="E56" s="94"/>
      <c r="F56" s="94"/>
      <c r="G56" s="94"/>
      <c r="H56" s="94"/>
    </row>
    <row r="57" spans="1:8" ht="18.75" x14ac:dyDescent="0.25">
      <c r="A57" s="30" t="s">
        <v>14</v>
      </c>
      <c r="B57" s="74" t="s">
        <v>36</v>
      </c>
      <c r="C57" s="74"/>
      <c r="D57" s="74"/>
      <c r="E57" s="74"/>
      <c r="F57" s="74"/>
      <c r="G57" s="74"/>
      <c r="H57" s="74"/>
    </row>
    <row r="58" spans="1:8" ht="18.75" x14ac:dyDescent="0.25">
      <c r="A58" s="7"/>
      <c r="B58" s="95" t="s">
        <v>37</v>
      </c>
      <c r="C58" s="95"/>
      <c r="D58" s="95"/>
      <c r="E58" s="95"/>
      <c r="F58" s="95"/>
      <c r="G58" s="95"/>
      <c r="H58" s="95"/>
    </row>
    <row r="59" spans="1:8" x14ac:dyDescent="0.25">
      <c r="B59" s="87" t="s">
        <v>3</v>
      </c>
      <c r="C59" s="87"/>
      <c r="D59" s="87"/>
      <c r="E59" s="22" t="s">
        <v>21</v>
      </c>
      <c r="F59" s="4" t="s">
        <v>38</v>
      </c>
      <c r="G59" s="21">
        <v>6</v>
      </c>
      <c r="H59" s="11" t="str">
        <f>IF(B59=CHAR(88),6," ")</f>
        <v xml:space="preserve"> </v>
      </c>
    </row>
    <row r="60" spans="1:8" x14ac:dyDescent="0.25">
      <c r="B60" s="75"/>
      <c r="C60" s="75"/>
      <c r="D60" s="75"/>
      <c r="E60" s="4"/>
      <c r="F60" s="40" t="s">
        <v>10</v>
      </c>
      <c r="G60" s="14">
        <v>6</v>
      </c>
      <c r="H60" s="3">
        <f>SUM(H59)</f>
        <v>0</v>
      </c>
    </row>
    <row r="61" spans="1:8" ht="18.75" x14ac:dyDescent="0.25">
      <c r="A61" s="7" t="s">
        <v>3</v>
      </c>
      <c r="B61" s="96" t="s">
        <v>39</v>
      </c>
      <c r="C61" s="96"/>
      <c r="D61" s="96"/>
      <c r="E61" s="96"/>
      <c r="F61" s="96"/>
      <c r="G61" s="96"/>
      <c r="H61" s="96"/>
    </row>
    <row r="62" spans="1:8" x14ac:dyDescent="0.25">
      <c r="B62" s="90" t="s">
        <v>3</v>
      </c>
      <c r="C62" s="91"/>
      <c r="D62" s="92"/>
      <c r="E62" s="15" t="s">
        <v>21</v>
      </c>
      <c r="F62" s="16" t="s">
        <v>40</v>
      </c>
      <c r="G62" s="15">
        <v>3</v>
      </c>
      <c r="H62" s="17" t="str">
        <f>IF(B62=CHAR(88),3," ")</f>
        <v xml:space="preserve"> </v>
      </c>
    </row>
    <row r="63" spans="1:8" x14ac:dyDescent="0.25">
      <c r="B63" s="90" t="s">
        <v>3</v>
      </c>
      <c r="C63" s="91"/>
      <c r="D63" s="92"/>
      <c r="E63" s="15" t="s">
        <v>69</v>
      </c>
      <c r="F63" s="16" t="s">
        <v>11</v>
      </c>
      <c r="G63" s="15">
        <v>6</v>
      </c>
      <c r="H63" s="17" t="str">
        <f>IF(B63=CHAR(88),6," ")</f>
        <v xml:space="preserve"> </v>
      </c>
    </row>
    <row r="64" spans="1:8" x14ac:dyDescent="0.25">
      <c r="B64" s="53"/>
      <c r="C64" s="54"/>
      <c r="D64" s="55"/>
      <c r="E64" s="41"/>
      <c r="F64" s="40" t="s">
        <v>10</v>
      </c>
      <c r="G64" s="14">
        <v>9</v>
      </c>
      <c r="H64" s="3">
        <f>SUM(H62:H63)</f>
        <v>0</v>
      </c>
    </row>
    <row r="65" spans="1:8" ht="18.75" x14ac:dyDescent="0.3">
      <c r="A65" s="9"/>
      <c r="B65" s="53"/>
      <c r="C65" s="54"/>
      <c r="D65" s="55"/>
      <c r="E65" s="89" t="s">
        <v>12</v>
      </c>
      <c r="F65" s="89"/>
      <c r="G65" s="18">
        <v>42</v>
      </c>
      <c r="H65" s="18">
        <f>SUM(H15+H25+H54+H60+H64)</f>
        <v>0</v>
      </c>
    </row>
    <row r="66" spans="1:8" ht="18.75" x14ac:dyDescent="0.25">
      <c r="A66" s="74" t="s">
        <v>22</v>
      </c>
      <c r="B66" s="74"/>
      <c r="C66" s="74"/>
      <c r="D66" s="74"/>
      <c r="E66" s="74"/>
      <c r="F66" s="74"/>
      <c r="G66" s="74"/>
      <c r="H66" s="74"/>
    </row>
    <row r="67" spans="1:8" ht="15.75" x14ac:dyDescent="0.25">
      <c r="A67" s="9"/>
      <c r="B67" s="75"/>
      <c r="C67" s="75"/>
      <c r="D67" s="75"/>
      <c r="E67" s="76" t="s">
        <v>23</v>
      </c>
      <c r="F67" s="76"/>
      <c r="G67" s="76"/>
      <c r="H67" s="76"/>
    </row>
    <row r="68" spans="1:8" ht="30" customHeight="1" x14ac:dyDescent="0.25">
      <c r="A68" s="9"/>
      <c r="B68" s="53"/>
      <c r="C68" s="54"/>
      <c r="D68" s="55"/>
      <c r="E68" s="56" t="s">
        <v>41</v>
      </c>
      <c r="F68" s="59"/>
      <c r="G68" s="59"/>
      <c r="H68" s="60"/>
    </row>
    <row r="69" spans="1:8" ht="15.75" customHeight="1" x14ac:dyDescent="0.25">
      <c r="A69" s="9"/>
      <c r="B69" s="53"/>
      <c r="C69" s="54"/>
      <c r="D69" s="55"/>
      <c r="E69" s="61" t="s">
        <v>30</v>
      </c>
      <c r="F69" s="57"/>
      <c r="G69" s="57"/>
      <c r="H69" s="58"/>
    </row>
    <row r="70" spans="1:8" ht="45" customHeight="1" x14ac:dyDescent="0.25">
      <c r="A70" s="9"/>
      <c r="B70" s="75"/>
      <c r="C70" s="75"/>
      <c r="D70" s="75"/>
      <c r="E70" s="71" t="s">
        <v>42</v>
      </c>
      <c r="F70" s="72"/>
      <c r="G70" s="72"/>
      <c r="H70" s="73"/>
    </row>
    <row r="71" spans="1:8" ht="60" customHeight="1" x14ac:dyDescent="0.25">
      <c r="A71" s="9"/>
      <c r="B71" s="53"/>
      <c r="C71" s="54"/>
      <c r="D71" s="55"/>
      <c r="E71" s="71" t="s">
        <v>120</v>
      </c>
      <c r="F71" s="72"/>
      <c r="G71" s="72"/>
      <c r="H71" s="73"/>
    </row>
    <row r="72" spans="1:8" ht="45" customHeight="1" x14ac:dyDescent="0.25">
      <c r="A72" s="9"/>
      <c r="B72" s="53"/>
      <c r="C72" s="54"/>
      <c r="D72" s="55"/>
      <c r="E72" s="71" t="s">
        <v>43</v>
      </c>
      <c r="F72" s="72"/>
      <c r="G72" s="72"/>
      <c r="H72" s="73"/>
    </row>
    <row r="73" spans="1:8" ht="30" customHeight="1" x14ac:dyDescent="0.25">
      <c r="A73" s="9"/>
      <c r="B73" s="53"/>
      <c r="C73" s="54"/>
      <c r="D73" s="55"/>
      <c r="E73" s="56" t="s">
        <v>44</v>
      </c>
      <c r="F73" s="59"/>
      <c r="G73" s="59"/>
      <c r="H73" s="60"/>
    </row>
    <row r="74" spans="1:8" ht="30" customHeight="1" x14ac:dyDescent="0.25">
      <c r="A74" s="9"/>
      <c r="B74" s="53"/>
      <c r="C74" s="54"/>
      <c r="D74" s="55"/>
      <c r="E74" s="61" t="s">
        <v>24</v>
      </c>
      <c r="F74" s="57"/>
      <c r="G74" s="57"/>
      <c r="H74" s="58"/>
    </row>
    <row r="75" spans="1:8" x14ac:dyDescent="0.25">
      <c r="A75" s="9"/>
      <c r="B75" s="53"/>
      <c r="C75" s="54"/>
      <c r="D75" s="55"/>
      <c r="E75" s="56" t="s">
        <v>45</v>
      </c>
      <c r="F75" s="59"/>
      <c r="G75" s="59"/>
      <c r="H75" s="60"/>
    </row>
    <row r="76" spans="1:8" x14ac:dyDescent="0.25">
      <c r="A76" s="9"/>
      <c r="B76" s="53"/>
      <c r="C76" s="54"/>
      <c r="D76" s="55"/>
      <c r="E76" s="56" t="s">
        <v>46</v>
      </c>
      <c r="F76" s="59"/>
      <c r="G76" s="59"/>
      <c r="H76" s="60"/>
    </row>
    <row r="77" spans="1:8" ht="15" customHeight="1" x14ac:dyDescent="0.25">
      <c r="A77" s="9"/>
      <c r="B77" s="53"/>
      <c r="C77" s="54"/>
      <c r="D77" s="55"/>
      <c r="E77" s="61" t="s">
        <v>112</v>
      </c>
      <c r="F77" s="59"/>
      <c r="G77" s="59"/>
      <c r="H77" s="60"/>
    </row>
    <row r="78" spans="1:8" ht="15" customHeight="1" x14ac:dyDescent="0.25">
      <c r="A78" s="9"/>
      <c r="B78" s="68"/>
      <c r="C78" s="69"/>
      <c r="D78" s="70"/>
      <c r="E78" s="61" t="s">
        <v>113</v>
      </c>
      <c r="F78" s="59"/>
      <c r="G78" s="59"/>
      <c r="H78" s="60"/>
    </row>
    <row r="79" spans="1:8" ht="15.75" x14ac:dyDescent="0.25">
      <c r="A79" s="9"/>
      <c r="B79" s="53"/>
      <c r="C79" s="54"/>
      <c r="D79" s="55"/>
      <c r="E79" s="62" t="s">
        <v>25</v>
      </c>
      <c r="F79" s="63"/>
      <c r="G79" s="63"/>
      <c r="H79" s="64"/>
    </row>
    <row r="80" spans="1:8" ht="15.75" x14ac:dyDescent="0.25">
      <c r="A80" s="9"/>
      <c r="B80" s="53"/>
      <c r="C80" s="54"/>
      <c r="D80" s="55"/>
      <c r="E80" s="62" t="s">
        <v>119</v>
      </c>
      <c r="F80" s="63"/>
      <c r="G80" s="63"/>
      <c r="H80" s="64"/>
    </row>
    <row r="81" spans="1:8" ht="15.75" x14ac:dyDescent="0.25">
      <c r="A81" s="9"/>
      <c r="B81" s="53"/>
      <c r="C81" s="54"/>
      <c r="D81" s="55"/>
      <c r="E81" s="65" t="s">
        <v>26</v>
      </c>
      <c r="F81" s="66"/>
      <c r="G81" s="66"/>
      <c r="H81" s="67"/>
    </row>
    <row r="82" spans="1:8" ht="15.75" x14ac:dyDescent="0.25">
      <c r="A82" s="9"/>
      <c r="B82" s="68"/>
      <c r="C82" s="69"/>
      <c r="D82" s="70"/>
      <c r="E82" s="61" t="s">
        <v>47</v>
      </c>
      <c r="F82" s="57"/>
      <c r="G82" s="57"/>
      <c r="H82" s="58"/>
    </row>
    <row r="83" spans="1:8" ht="15.75" customHeight="1" x14ac:dyDescent="0.25">
      <c r="A83" s="9"/>
      <c r="B83" s="53"/>
      <c r="C83" s="54"/>
      <c r="D83" s="55"/>
      <c r="E83" s="56" t="s">
        <v>27</v>
      </c>
      <c r="F83" s="57"/>
      <c r="G83" s="57"/>
      <c r="H83" s="58"/>
    </row>
  </sheetData>
  <sheetProtection selectLockedCells="1"/>
  <sortState ref="B29:H34">
    <sortCondition ref="E29:E34"/>
  </sortState>
  <mergeCells count="108">
    <mergeCell ref="B53:D53"/>
    <mergeCell ref="B43:D43"/>
    <mergeCell ref="B54:D54"/>
    <mergeCell ref="B41:D41"/>
    <mergeCell ref="B42:D42"/>
    <mergeCell ref="B40:D40"/>
    <mergeCell ref="B45:D45"/>
    <mergeCell ref="A1:C1"/>
    <mergeCell ref="A2:C2"/>
    <mergeCell ref="D2:F2"/>
    <mergeCell ref="D1:G1"/>
    <mergeCell ref="A3:H3"/>
    <mergeCell ref="B9:F9"/>
    <mergeCell ref="D13:E13"/>
    <mergeCell ref="D14:E14"/>
    <mergeCell ref="B19:H19"/>
    <mergeCell ref="A4:H4"/>
    <mergeCell ref="B17:H17"/>
    <mergeCell ref="D10:E10"/>
    <mergeCell ref="D11:E11"/>
    <mergeCell ref="A5:H5"/>
    <mergeCell ref="A6:H6"/>
    <mergeCell ref="A7:H7"/>
    <mergeCell ref="B46:D46"/>
    <mergeCell ref="B47:D47"/>
    <mergeCell ref="B48:D48"/>
    <mergeCell ref="B65:D65"/>
    <mergeCell ref="E65:F65"/>
    <mergeCell ref="B62:D62"/>
    <mergeCell ref="B60:D60"/>
    <mergeCell ref="B59:D59"/>
    <mergeCell ref="B23:D23"/>
    <mergeCell ref="B56:H56"/>
    <mergeCell ref="B58:H58"/>
    <mergeCell ref="B61:H61"/>
    <mergeCell ref="B30:D30"/>
    <mergeCell ref="B24:D24"/>
    <mergeCell ref="B39:D39"/>
    <mergeCell ref="B31:D31"/>
    <mergeCell ref="B27:D27"/>
    <mergeCell ref="B28:D28"/>
    <mergeCell ref="B34:D34"/>
    <mergeCell ref="B38:D38"/>
    <mergeCell ref="B26:H26"/>
    <mergeCell ref="B32:D32"/>
    <mergeCell ref="B37:D37"/>
    <mergeCell ref="B57:H57"/>
    <mergeCell ref="B63:D63"/>
    <mergeCell ref="A8:H8"/>
    <mergeCell ref="B10:C10"/>
    <mergeCell ref="B16:H16"/>
    <mergeCell ref="B21:D21"/>
    <mergeCell ref="B22:D22"/>
    <mergeCell ref="B33:D33"/>
    <mergeCell ref="B35:D35"/>
    <mergeCell ref="B36:D36"/>
    <mergeCell ref="B55:H55"/>
    <mergeCell ref="B44:D44"/>
    <mergeCell ref="B50:D50"/>
    <mergeCell ref="B51:D51"/>
    <mergeCell ref="B52:D52"/>
    <mergeCell ref="B49:D49"/>
    <mergeCell ref="D12:E12"/>
    <mergeCell ref="B18:H18"/>
    <mergeCell ref="B20:D20"/>
    <mergeCell ref="B25:D25"/>
    <mergeCell ref="B29:D29"/>
    <mergeCell ref="B11:C11"/>
    <mergeCell ref="B12:C12"/>
    <mergeCell ref="B13:C13"/>
    <mergeCell ref="B14:C14"/>
    <mergeCell ref="D15:E15"/>
    <mergeCell ref="B64:D64"/>
    <mergeCell ref="B73:D73"/>
    <mergeCell ref="E73:H73"/>
    <mergeCell ref="B74:D74"/>
    <mergeCell ref="E74:H74"/>
    <mergeCell ref="B75:D75"/>
    <mergeCell ref="E75:H75"/>
    <mergeCell ref="E72:H72"/>
    <mergeCell ref="A66:H66"/>
    <mergeCell ref="B67:D67"/>
    <mergeCell ref="E67:H67"/>
    <mergeCell ref="B68:D68"/>
    <mergeCell ref="E68:H68"/>
    <mergeCell ref="B69:D69"/>
    <mergeCell ref="E69:H69"/>
    <mergeCell ref="B70:D70"/>
    <mergeCell ref="E70:H70"/>
    <mergeCell ref="B72:D72"/>
    <mergeCell ref="B71:D71"/>
    <mergeCell ref="E71:H71"/>
    <mergeCell ref="B83:D83"/>
    <mergeCell ref="E83:H83"/>
    <mergeCell ref="B76:D76"/>
    <mergeCell ref="E76:H76"/>
    <mergeCell ref="B77:D77"/>
    <mergeCell ref="E77:H77"/>
    <mergeCell ref="B79:D79"/>
    <mergeCell ref="E79:H79"/>
    <mergeCell ref="B81:D81"/>
    <mergeCell ref="E81:H81"/>
    <mergeCell ref="B82:D82"/>
    <mergeCell ref="E82:H82"/>
    <mergeCell ref="B78:D78"/>
    <mergeCell ref="E78:H78"/>
    <mergeCell ref="B80:D80"/>
    <mergeCell ref="E80:H80"/>
  </mergeCells>
  <printOptions horizontalCentered="1"/>
  <pageMargins left="0.45" right="0.45" top="0.8" bottom="0.75" header="0.3" footer="0.3"/>
  <pageSetup scale="83" fitToHeight="2" orientation="portrait" r:id="rId1"/>
  <headerFooter>
    <oddHeader>&amp;C&amp;"-,Bold"&amp;16MPH Degree Completion and Course Checklist</oddHeader>
    <oddFooter>&amp;C&amp;10Note:  This form will help you plan and complete your MPH degree.  
It does not replace visiting with your major professor and committee members.&amp;R&amp;10Page &amp;P</oddFooter>
  </headerFooter>
  <rowBreaks count="1" manualBreakCount="1">
    <brk id="5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PHPA</vt:lpstr>
      <vt:lpstr>Sheet2</vt:lpstr>
      <vt:lpstr>Sheet3</vt:lpstr>
      <vt:lpstr>PHPA!Print_Area</vt:lpstr>
    </vt:vector>
  </TitlesOfParts>
  <Company>KSU College of Veterinary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catsadm</dc:creator>
  <cp:lastModifiedBy>Barta Stevenson</cp:lastModifiedBy>
  <cp:lastPrinted>2018-10-08T17:55:26Z</cp:lastPrinted>
  <dcterms:created xsi:type="dcterms:W3CDTF">2012-04-09T15:51:42Z</dcterms:created>
  <dcterms:modified xsi:type="dcterms:W3CDTF">2019-11-06T17:54:52Z</dcterms:modified>
</cp:coreProperties>
</file>