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300" windowWidth="15972" windowHeight="5568"/>
  </bookViews>
  <sheets>
    <sheet name="Sheet1 (2)" sheetId="5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G160" i="5"/>
  <c r="F160"/>
  <c r="E160"/>
  <c r="D160"/>
  <c r="C160"/>
  <c r="B160"/>
  <c r="G156"/>
  <c r="F156"/>
  <c r="E156"/>
  <c r="D156"/>
  <c r="C156"/>
  <c r="B156"/>
  <c r="G152"/>
  <c r="F152"/>
  <c r="E152"/>
  <c r="D152"/>
  <c r="C152"/>
  <c r="B152"/>
  <c r="G148"/>
  <c r="F148"/>
  <c r="E148"/>
  <c r="D148"/>
  <c r="C148"/>
  <c r="B148"/>
  <c r="G144"/>
  <c r="F144"/>
  <c r="E144"/>
  <c r="D144"/>
  <c r="C144"/>
  <c r="B144"/>
  <c r="G140"/>
  <c r="F140"/>
  <c r="E140"/>
  <c r="D140"/>
  <c r="C140"/>
  <c r="B140"/>
  <c r="G136"/>
  <c r="F136"/>
  <c r="E136"/>
  <c r="D136"/>
  <c r="C136"/>
  <c r="B136"/>
  <c r="G132"/>
  <c r="F132"/>
  <c r="E132"/>
  <c r="D132"/>
  <c r="C132"/>
  <c r="B132"/>
  <c r="G128"/>
  <c r="F128"/>
  <c r="E128"/>
  <c r="D128"/>
  <c r="C128"/>
  <c r="B128"/>
  <c r="G124"/>
  <c r="F124"/>
  <c r="E124"/>
  <c r="D124"/>
  <c r="C124"/>
  <c r="B124"/>
  <c r="G120"/>
  <c r="F120"/>
  <c r="E120"/>
  <c r="D120"/>
  <c r="C120"/>
  <c r="B120"/>
  <c r="G116"/>
  <c r="F116"/>
  <c r="E116"/>
  <c r="D116"/>
  <c r="C116"/>
  <c r="B116"/>
  <c r="G112"/>
  <c r="F112"/>
  <c r="E112"/>
  <c r="D112"/>
  <c r="C112"/>
  <c r="B112"/>
  <c r="G108"/>
  <c r="F108"/>
  <c r="E108"/>
  <c r="D108"/>
  <c r="C108"/>
  <c r="B108"/>
  <c r="G104"/>
  <c r="F104"/>
  <c r="E104"/>
  <c r="D104"/>
  <c r="C104"/>
  <c r="B104"/>
  <c r="G100"/>
  <c r="F100"/>
  <c r="E100"/>
  <c r="D100"/>
  <c r="C100"/>
  <c r="B100"/>
  <c r="G96"/>
  <c r="F96"/>
  <c r="E96"/>
  <c r="D96"/>
  <c r="C96"/>
  <c r="B96"/>
  <c r="G92"/>
  <c r="F92"/>
  <c r="E92"/>
  <c r="D92"/>
  <c r="C92"/>
  <c r="B92"/>
  <c r="G88"/>
  <c r="F88"/>
  <c r="E88"/>
  <c r="D88"/>
  <c r="C88"/>
  <c r="B88"/>
  <c r="G84"/>
  <c r="F84"/>
  <c r="E84"/>
  <c r="D84"/>
  <c r="C84"/>
  <c r="B84"/>
  <c r="G80"/>
  <c r="F80"/>
  <c r="E80"/>
  <c r="D80"/>
  <c r="C80"/>
  <c r="B80"/>
  <c r="G76"/>
  <c r="F76"/>
  <c r="E76"/>
  <c r="D76"/>
  <c r="C76"/>
  <c r="B76"/>
  <c r="G72"/>
  <c r="F72"/>
  <c r="E72"/>
  <c r="D72"/>
  <c r="C72"/>
  <c r="B72"/>
  <c r="G68"/>
  <c r="F68"/>
  <c r="E68"/>
  <c r="D68"/>
  <c r="C68"/>
  <c r="B68"/>
  <c r="G64"/>
  <c r="F64"/>
  <c r="E64"/>
  <c r="D64"/>
  <c r="C64"/>
  <c r="B64"/>
  <c r="G60"/>
  <c r="F60"/>
  <c r="E60"/>
  <c r="D60"/>
  <c r="C60"/>
  <c r="B60"/>
  <c r="G56"/>
  <c r="F56"/>
  <c r="E56"/>
  <c r="D56"/>
  <c r="C56"/>
  <c r="B56"/>
  <c r="G52"/>
  <c r="F52"/>
  <c r="E52"/>
  <c r="D52"/>
  <c r="C52"/>
  <c r="B52"/>
  <c r="G48"/>
  <c r="F48"/>
  <c r="E48"/>
  <c r="D48"/>
  <c r="C48"/>
  <c r="B48"/>
  <c r="G44"/>
  <c r="F44"/>
  <c r="E44"/>
  <c r="D44"/>
  <c r="C44"/>
  <c r="B44"/>
  <c r="G40"/>
  <c r="F40"/>
  <c r="E40"/>
  <c r="D40"/>
  <c r="C40"/>
  <c r="B40"/>
  <c r="G36"/>
  <c r="F36"/>
  <c r="E36"/>
  <c r="D36"/>
  <c r="C36"/>
  <c r="B36"/>
  <c r="G32"/>
  <c r="F32"/>
  <c r="E32"/>
  <c r="D32"/>
  <c r="C32"/>
  <c r="B32"/>
  <c r="G28"/>
  <c r="F28"/>
  <c r="E28"/>
  <c r="D28"/>
  <c r="C28"/>
  <c r="B28"/>
  <c r="G24"/>
  <c r="F24"/>
  <c r="E24"/>
  <c r="D24"/>
  <c r="C24"/>
  <c r="B24"/>
  <c r="G20"/>
  <c r="F20"/>
  <c r="E20"/>
  <c r="D20"/>
  <c r="C20"/>
  <c r="B20"/>
  <c r="G16"/>
  <c r="F16"/>
  <c r="E16"/>
  <c r="D16"/>
  <c r="C16"/>
  <c r="B16"/>
  <c r="G12"/>
  <c r="F12"/>
  <c r="E12"/>
  <c r="D12"/>
  <c r="C12"/>
  <c r="B12"/>
  <c r="G8"/>
  <c r="F8"/>
  <c r="E8"/>
  <c r="D8"/>
  <c r="C8"/>
  <c r="B8"/>
  <c r="G4"/>
  <c r="G163" s="1"/>
  <c r="F4"/>
  <c r="F163" s="1"/>
  <c r="E4"/>
  <c r="E163" s="1"/>
  <c r="D4"/>
  <c r="D163" s="1"/>
  <c r="C4"/>
  <c r="C163" s="1"/>
  <c r="B4"/>
  <c r="B163" s="1"/>
  <c r="C162" l="1"/>
  <c r="C165" s="1"/>
  <c r="C166" s="1"/>
  <c r="E162"/>
  <c r="E165" s="1"/>
  <c r="E166" s="1"/>
  <c r="G162"/>
  <c r="G165" s="1"/>
  <c r="G166" s="1"/>
  <c r="B162"/>
  <c r="B165" s="1"/>
  <c r="B166" s="1"/>
  <c r="D162"/>
  <c r="D165" s="1"/>
  <c r="D166" s="1"/>
  <c r="F162"/>
  <c r="F165" s="1"/>
  <c r="F166" s="1"/>
</calcChain>
</file>

<file path=xl/sharedStrings.xml><?xml version="1.0" encoding="utf-8"?>
<sst xmlns="http://schemas.openxmlformats.org/spreadsheetml/2006/main" count="132" uniqueCount="132">
  <si>
    <t>Participant</t>
  </si>
  <si>
    <t>Example</t>
  </si>
  <si>
    <t>Item 1</t>
  </si>
  <si>
    <t>Item 2</t>
  </si>
  <si>
    <t>Item 3</t>
  </si>
  <si>
    <t>Item 4</t>
  </si>
  <si>
    <t>Item 5</t>
  </si>
  <si>
    <t>Original 1</t>
  </si>
  <si>
    <t>Healthy 1</t>
  </si>
  <si>
    <t>Difference 1</t>
  </si>
  <si>
    <t>Original 2</t>
  </si>
  <si>
    <t>Healthy 2</t>
  </si>
  <si>
    <t>Difference 2</t>
  </si>
  <si>
    <t>Original 3</t>
  </si>
  <si>
    <t>Healthy 3</t>
  </si>
  <si>
    <t>Difference 3</t>
  </si>
  <si>
    <t>Original 4</t>
  </si>
  <si>
    <t>Healthy 4</t>
  </si>
  <si>
    <t>Difference 4</t>
  </si>
  <si>
    <t>Original 5</t>
  </si>
  <si>
    <t>Healthy 5</t>
  </si>
  <si>
    <t>Difference 5</t>
  </si>
  <si>
    <t>Original 6</t>
  </si>
  <si>
    <t>Healthy 6</t>
  </si>
  <si>
    <t>Difference 6</t>
  </si>
  <si>
    <t>Original 7</t>
  </si>
  <si>
    <t>Healthy 7</t>
  </si>
  <si>
    <t>Difference 7</t>
  </si>
  <si>
    <t>Original 8</t>
  </si>
  <si>
    <t>Healthy 8</t>
  </si>
  <si>
    <t>Difference 8</t>
  </si>
  <si>
    <t>Original 9</t>
  </si>
  <si>
    <t>Healthy 9</t>
  </si>
  <si>
    <t>Difference 9</t>
  </si>
  <si>
    <t>Original 10</t>
  </si>
  <si>
    <t>Healthy 10</t>
  </si>
  <si>
    <t>Difference 10</t>
  </si>
  <si>
    <t>Original 11</t>
  </si>
  <si>
    <t>Healthy 11</t>
  </si>
  <si>
    <t>Difference 11</t>
  </si>
  <si>
    <t>Original 12</t>
  </si>
  <si>
    <t>Healthy 12</t>
  </si>
  <si>
    <t>Difference 12</t>
  </si>
  <si>
    <t>Original 13</t>
  </si>
  <si>
    <t>Healthy 13</t>
  </si>
  <si>
    <t>Difference 13</t>
  </si>
  <si>
    <t>Original 14</t>
  </si>
  <si>
    <t>Healthy 14</t>
  </si>
  <si>
    <t>Difference 14</t>
  </si>
  <si>
    <t>Original 15</t>
  </si>
  <si>
    <t>Healthy 15</t>
  </si>
  <si>
    <t>Difference 15</t>
  </si>
  <si>
    <t>Original 16</t>
  </si>
  <si>
    <t>Healthy 16</t>
  </si>
  <si>
    <t>Difference 16</t>
  </si>
  <si>
    <t>Original 17</t>
  </si>
  <si>
    <t>Healthy 17</t>
  </si>
  <si>
    <t>Difference 17</t>
  </si>
  <si>
    <t>Original 18</t>
  </si>
  <si>
    <t>Healthy 18</t>
  </si>
  <si>
    <t>Difference 18</t>
  </si>
  <si>
    <t>Original 19</t>
  </si>
  <si>
    <t>Healthy 19</t>
  </si>
  <si>
    <t>Difference 19</t>
  </si>
  <si>
    <t>Original 20</t>
  </si>
  <si>
    <t>Healthy 20</t>
  </si>
  <si>
    <t>Difference 20</t>
  </si>
  <si>
    <t>Original 21</t>
  </si>
  <si>
    <t>Healthy 21</t>
  </si>
  <si>
    <t>Difference 21</t>
  </si>
  <si>
    <t>Original 22</t>
  </si>
  <si>
    <t>Healthy 22</t>
  </si>
  <si>
    <t>Difference 22</t>
  </si>
  <si>
    <t>Original 23</t>
  </si>
  <si>
    <t>Healthy 23</t>
  </si>
  <si>
    <t>Difference 23</t>
  </si>
  <si>
    <t>Original 24</t>
  </si>
  <si>
    <t>Healthy 24</t>
  </si>
  <si>
    <t>Difference 24</t>
  </si>
  <si>
    <t>Original 25</t>
  </si>
  <si>
    <t>Healthy 25</t>
  </si>
  <si>
    <t>Difference 25</t>
  </si>
  <si>
    <t>Original 26</t>
  </si>
  <si>
    <t>Healthy 26</t>
  </si>
  <si>
    <t>Difference 26</t>
  </si>
  <si>
    <t>Original 27</t>
  </si>
  <si>
    <t>Healthy 27</t>
  </si>
  <si>
    <t>Difference 27</t>
  </si>
  <si>
    <t>Original 28</t>
  </si>
  <si>
    <t>Healthy 28</t>
  </si>
  <si>
    <t>Difference 28</t>
  </si>
  <si>
    <t>Original 29</t>
  </si>
  <si>
    <t>Healthy 29</t>
  </si>
  <si>
    <t>Difference 29</t>
  </si>
  <si>
    <t>Original 30</t>
  </si>
  <si>
    <t>Healthy 30</t>
  </si>
  <si>
    <t>Difference 30</t>
  </si>
  <si>
    <t>Original 31</t>
  </si>
  <si>
    <t>Healthy 31</t>
  </si>
  <si>
    <t>Difference 31</t>
  </si>
  <si>
    <t>Original 32</t>
  </si>
  <si>
    <t>Healthy 32</t>
  </si>
  <si>
    <t>Difference 32</t>
  </si>
  <si>
    <t>Original 33</t>
  </si>
  <si>
    <t>Healthy 33</t>
  </si>
  <si>
    <t>Difference 33</t>
  </si>
  <si>
    <t>Original 34</t>
  </si>
  <si>
    <t>Healthy 34</t>
  </si>
  <si>
    <t>Difference 34</t>
  </si>
  <si>
    <t>Original 35</t>
  </si>
  <si>
    <t>Healthy 35</t>
  </si>
  <si>
    <t>Difference 35</t>
  </si>
  <si>
    <t>Original 36</t>
  </si>
  <si>
    <t>Healthy 36</t>
  </si>
  <si>
    <t>Difference 36</t>
  </si>
  <si>
    <t>Original 37</t>
  </si>
  <si>
    <t>Healthy 37</t>
  </si>
  <si>
    <t>Difference 37</t>
  </si>
  <si>
    <t>Original 38</t>
  </si>
  <si>
    <t>Healthy 38</t>
  </si>
  <si>
    <t>Difference 38</t>
  </si>
  <si>
    <t>Original 39</t>
  </si>
  <si>
    <t>Healthy 39</t>
  </si>
  <si>
    <t>Difference 39</t>
  </si>
  <si>
    <t>Original 40</t>
  </si>
  <si>
    <t>Healthy 40</t>
  </si>
  <si>
    <t>Difference 40</t>
  </si>
  <si>
    <t>Mean Difference</t>
  </si>
  <si>
    <t>Standard Deviation</t>
  </si>
  <si>
    <t>#participants</t>
  </si>
  <si>
    <t>t-score</t>
  </si>
  <si>
    <t>p-value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</si>
</sst>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 applyProtection="1">
      <protection locked="0"/>
    </xf>
    <xf numFmtId="0" fontId="0" fillId="0" borderId="0" xfId="0" applyAlignment="1">
      <alignment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6"/>
  <sheetViews>
    <sheetView tabSelected="1" workbookViewId="0">
      <selection activeCell="C2" sqref="C2"/>
    </sheetView>
  </sheetViews>
  <sheetFormatPr defaultRowHeight="14.4"/>
  <cols>
    <col min="1" max="1" width="10.109375" bestFit="1" customWidth="1"/>
  </cols>
  <sheetData>
    <row r="1" spans="1:7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>
        <v>1.8</v>
      </c>
      <c r="C2" s="2"/>
      <c r="D2" s="2"/>
      <c r="E2" s="2"/>
      <c r="F2" s="2"/>
      <c r="G2" s="2"/>
    </row>
    <row r="3" spans="1:7">
      <c r="A3" t="s">
        <v>8</v>
      </c>
      <c r="B3">
        <v>0.7</v>
      </c>
      <c r="C3" s="2"/>
      <c r="D3" s="2"/>
      <c r="E3" s="2"/>
      <c r="F3" s="2"/>
      <c r="G3" s="2"/>
    </row>
    <row r="4" spans="1:7" s="1" customFormat="1">
      <c r="A4" s="1" t="s">
        <v>9</v>
      </c>
      <c r="B4" s="1">
        <f>B2-B3</f>
        <v>1.1000000000000001</v>
      </c>
      <c r="C4" s="1">
        <f t="shared" ref="C4:G4" si="0">C2-C3</f>
        <v>0</v>
      </c>
      <c r="D4" s="1">
        <f t="shared" si="0"/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</row>
    <row r="5" spans="1:7" s="1" customFormat="1"/>
    <row r="6" spans="1:7">
      <c r="A6" t="s">
        <v>10</v>
      </c>
      <c r="B6">
        <v>5.6</v>
      </c>
      <c r="C6" s="2"/>
      <c r="D6" s="2"/>
      <c r="E6" s="2"/>
      <c r="F6" s="2"/>
      <c r="G6" s="2"/>
    </row>
    <row r="7" spans="1:7">
      <c r="A7" t="s">
        <v>11</v>
      </c>
      <c r="B7">
        <v>4.8</v>
      </c>
      <c r="C7" s="2"/>
      <c r="D7" s="2"/>
      <c r="E7" s="2"/>
      <c r="F7" s="2"/>
      <c r="G7" s="2"/>
    </row>
    <row r="8" spans="1:7" s="1" customFormat="1">
      <c r="A8" s="1" t="s">
        <v>12</v>
      </c>
      <c r="B8" s="1">
        <f t="shared" ref="B8:G8" si="1">B6-B7</f>
        <v>0.79999999999999982</v>
      </c>
      <c r="C8" s="1">
        <f t="shared" si="1"/>
        <v>0</v>
      </c>
      <c r="D8" s="1">
        <f t="shared" si="1"/>
        <v>0</v>
      </c>
      <c r="E8" s="1">
        <f t="shared" si="1"/>
        <v>0</v>
      </c>
      <c r="F8" s="1">
        <f t="shared" si="1"/>
        <v>0</v>
      </c>
      <c r="G8" s="1">
        <f t="shared" si="1"/>
        <v>0</v>
      </c>
    </row>
    <row r="9" spans="1:7">
      <c r="A9" s="1"/>
      <c r="B9" s="1"/>
      <c r="C9" s="1"/>
      <c r="D9" s="1"/>
      <c r="E9" s="1"/>
      <c r="F9" s="1"/>
      <c r="G9" s="1"/>
    </row>
    <row r="10" spans="1:7">
      <c r="A10" t="s">
        <v>13</v>
      </c>
      <c r="B10">
        <v>2.9</v>
      </c>
      <c r="C10" s="2"/>
      <c r="D10" s="2"/>
      <c r="E10" s="2"/>
      <c r="F10" s="2"/>
      <c r="G10" s="2"/>
    </row>
    <row r="11" spans="1:7" s="1" customFormat="1">
      <c r="A11" t="s">
        <v>14</v>
      </c>
      <c r="B11">
        <v>3.6</v>
      </c>
      <c r="C11" s="2"/>
      <c r="D11" s="2"/>
      <c r="E11" s="2"/>
      <c r="F11" s="2"/>
      <c r="G11" s="2"/>
    </row>
    <row r="12" spans="1:7">
      <c r="A12" s="1" t="s">
        <v>15</v>
      </c>
      <c r="B12" s="1">
        <f t="shared" ref="B12:G12" si="2">B10-B11</f>
        <v>-0.70000000000000018</v>
      </c>
      <c r="C12" s="1">
        <f t="shared" si="2"/>
        <v>0</v>
      </c>
      <c r="D12" s="1">
        <f t="shared" si="2"/>
        <v>0</v>
      </c>
      <c r="E12" s="1">
        <f t="shared" si="2"/>
        <v>0</v>
      </c>
      <c r="F12" s="1">
        <f t="shared" si="2"/>
        <v>0</v>
      </c>
      <c r="G12" s="1">
        <f t="shared" si="2"/>
        <v>0</v>
      </c>
    </row>
    <row r="13" spans="1:7">
      <c r="A13" s="1"/>
      <c r="B13" s="1"/>
      <c r="C13" s="1"/>
      <c r="D13" s="1"/>
      <c r="E13" s="1"/>
      <c r="F13" s="1"/>
      <c r="G13" s="1"/>
    </row>
    <row r="14" spans="1:7" s="1" customFormat="1">
      <c r="A14" t="s">
        <v>16</v>
      </c>
      <c r="B14">
        <v>6.5</v>
      </c>
      <c r="C14" s="2"/>
      <c r="D14" s="2"/>
      <c r="E14" s="2"/>
      <c r="F14" s="2"/>
      <c r="G14" s="2"/>
    </row>
    <row r="15" spans="1:7">
      <c r="A15" t="s">
        <v>17</v>
      </c>
      <c r="B15">
        <v>7.8</v>
      </c>
      <c r="C15" s="2"/>
      <c r="D15" s="2"/>
      <c r="E15" s="2"/>
      <c r="F15" s="2"/>
      <c r="G15" s="2"/>
    </row>
    <row r="16" spans="1:7">
      <c r="A16" s="1" t="s">
        <v>18</v>
      </c>
      <c r="B16" s="1">
        <f t="shared" ref="B16:G16" si="3">B14-B15</f>
        <v>-1.2999999999999998</v>
      </c>
      <c r="C16" s="1">
        <f t="shared" si="3"/>
        <v>0</v>
      </c>
      <c r="D16" s="1">
        <f t="shared" si="3"/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</row>
    <row r="17" spans="1:7" s="1" customFormat="1"/>
    <row r="18" spans="1:7">
      <c r="A18" t="s">
        <v>19</v>
      </c>
      <c r="B18">
        <v>4.5</v>
      </c>
      <c r="C18" s="2"/>
      <c r="D18" s="2"/>
      <c r="E18" s="2"/>
      <c r="F18" s="2"/>
      <c r="G18" s="2"/>
    </row>
    <row r="19" spans="1:7">
      <c r="A19" t="s">
        <v>20</v>
      </c>
      <c r="B19">
        <v>5</v>
      </c>
      <c r="C19" s="2"/>
      <c r="D19" s="2"/>
      <c r="E19" s="2"/>
      <c r="F19" s="2"/>
      <c r="G19" s="2"/>
    </row>
    <row r="20" spans="1:7" s="1" customFormat="1">
      <c r="A20" s="1" t="s">
        <v>21</v>
      </c>
      <c r="B20" s="1">
        <f t="shared" ref="B20:G20" si="4">B18-B19</f>
        <v>-0.5</v>
      </c>
      <c r="C20" s="1">
        <f t="shared" si="4"/>
        <v>0</v>
      </c>
      <c r="D20" s="1">
        <f t="shared" si="4"/>
        <v>0</v>
      </c>
      <c r="E20" s="1">
        <f t="shared" si="4"/>
        <v>0</v>
      </c>
      <c r="F20" s="1">
        <f t="shared" si="4"/>
        <v>0</v>
      </c>
      <c r="G20" s="1">
        <f t="shared" si="4"/>
        <v>0</v>
      </c>
    </row>
    <row r="21" spans="1:7">
      <c r="A21" s="1"/>
      <c r="B21" s="1"/>
      <c r="C21" s="1"/>
      <c r="D21" s="1"/>
      <c r="E21" s="1"/>
      <c r="F21" s="1"/>
      <c r="G21" s="1"/>
    </row>
    <row r="22" spans="1:7">
      <c r="A22" t="s">
        <v>22</v>
      </c>
      <c r="B22">
        <v>6.5</v>
      </c>
      <c r="C22" s="2"/>
      <c r="D22" s="2"/>
      <c r="E22" s="2"/>
      <c r="F22" s="2"/>
      <c r="G22" s="2"/>
    </row>
    <row r="23" spans="1:7" s="1" customFormat="1">
      <c r="A23" t="s">
        <v>23</v>
      </c>
      <c r="B23">
        <v>8</v>
      </c>
      <c r="C23" s="2"/>
      <c r="D23" s="2"/>
      <c r="E23" s="2"/>
      <c r="F23" s="2"/>
      <c r="G23" s="2"/>
    </row>
    <row r="24" spans="1:7">
      <c r="A24" s="1" t="s">
        <v>24</v>
      </c>
      <c r="B24" s="1">
        <f t="shared" ref="B24:G24" si="5">B22-B23</f>
        <v>-1.5</v>
      </c>
      <c r="C24" s="1">
        <f t="shared" si="5"/>
        <v>0</v>
      </c>
      <c r="D24" s="1">
        <f t="shared" si="5"/>
        <v>0</v>
      </c>
      <c r="E24" s="1">
        <f t="shared" si="5"/>
        <v>0</v>
      </c>
      <c r="F24" s="1">
        <f t="shared" si="5"/>
        <v>0</v>
      </c>
      <c r="G24" s="1">
        <f t="shared" si="5"/>
        <v>0</v>
      </c>
    </row>
    <row r="25" spans="1:7">
      <c r="A25" s="1"/>
      <c r="B25" s="1"/>
      <c r="C25" s="1"/>
      <c r="D25" s="1"/>
      <c r="E25" s="1"/>
      <c r="F25" s="1"/>
      <c r="G25" s="1"/>
    </row>
    <row r="26" spans="1:7" s="1" customFormat="1">
      <c r="A26" t="s">
        <v>25</v>
      </c>
      <c r="B26">
        <v>9</v>
      </c>
      <c r="C26" s="2"/>
      <c r="D26" s="2"/>
      <c r="E26" s="2"/>
      <c r="F26" s="2"/>
      <c r="G26" s="2"/>
    </row>
    <row r="27" spans="1:7">
      <c r="A27" t="s">
        <v>26</v>
      </c>
      <c r="B27">
        <v>8.6</v>
      </c>
      <c r="C27" s="2"/>
      <c r="D27" s="2"/>
      <c r="E27" s="2"/>
      <c r="F27" s="2"/>
      <c r="G27" s="2"/>
    </row>
    <row r="28" spans="1:7">
      <c r="A28" s="1" t="s">
        <v>27</v>
      </c>
      <c r="B28" s="1">
        <f t="shared" ref="B28:G28" si="6">B26-B27</f>
        <v>0.40000000000000036</v>
      </c>
      <c r="C28" s="1">
        <f t="shared" si="6"/>
        <v>0</v>
      </c>
      <c r="D28" s="1">
        <f t="shared" si="6"/>
        <v>0</v>
      </c>
      <c r="E28" s="1">
        <f t="shared" si="6"/>
        <v>0</v>
      </c>
      <c r="F28" s="1">
        <f t="shared" si="6"/>
        <v>0</v>
      </c>
      <c r="G28" s="1">
        <f t="shared" si="6"/>
        <v>0</v>
      </c>
    </row>
    <row r="29" spans="1:7" s="1" customFormat="1"/>
    <row r="30" spans="1:7">
      <c r="A30" t="s">
        <v>28</v>
      </c>
      <c r="B30">
        <v>5.8</v>
      </c>
      <c r="C30" s="2"/>
      <c r="D30" s="2"/>
      <c r="E30" s="2"/>
      <c r="F30" s="2"/>
      <c r="G30" s="2"/>
    </row>
    <row r="31" spans="1:7">
      <c r="A31" t="s">
        <v>29</v>
      </c>
      <c r="B31">
        <v>6.3</v>
      </c>
      <c r="C31" s="2"/>
      <c r="D31" s="2"/>
      <c r="E31" s="2"/>
      <c r="F31" s="2"/>
      <c r="G31" s="2"/>
    </row>
    <row r="32" spans="1:7" s="1" customFormat="1">
      <c r="A32" s="1" t="s">
        <v>30</v>
      </c>
      <c r="B32" s="1">
        <f t="shared" ref="B32:G32" si="7">B30-B31</f>
        <v>-0.5</v>
      </c>
      <c r="C32" s="1">
        <f t="shared" si="7"/>
        <v>0</v>
      </c>
      <c r="D32" s="1">
        <f t="shared" si="7"/>
        <v>0</v>
      </c>
      <c r="E32" s="1">
        <f t="shared" si="7"/>
        <v>0</v>
      </c>
      <c r="F32" s="1">
        <f t="shared" si="7"/>
        <v>0</v>
      </c>
      <c r="G32" s="1">
        <f t="shared" si="7"/>
        <v>0</v>
      </c>
    </row>
    <row r="33" spans="1:7">
      <c r="A33" s="1"/>
      <c r="B33" s="1"/>
      <c r="C33" s="1"/>
      <c r="D33" s="1"/>
      <c r="E33" s="1"/>
      <c r="F33" s="1"/>
      <c r="G33" s="1"/>
    </row>
    <row r="34" spans="1:7">
      <c r="A34" t="s">
        <v>31</v>
      </c>
      <c r="B34">
        <v>7.5</v>
      </c>
      <c r="C34" s="2"/>
      <c r="D34" s="2"/>
      <c r="E34" s="2"/>
      <c r="F34" s="2"/>
      <c r="G34" s="2"/>
    </row>
    <row r="35" spans="1:7" s="1" customFormat="1">
      <c r="A35" t="s">
        <v>32</v>
      </c>
      <c r="B35">
        <v>4.5999999999999996</v>
      </c>
      <c r="C35" s="2"/>
      <c r="D35" s="2"/>
      <c r="E35" s="2"/>
      <c r="F35" s="2"/>
      <c r="G35" s="2"/>
    </row>
    <row r="36" spans="1:7">
      <c r="A36" s="1" t="s">
        <v>33</v>
      </c>
      <c r="B36" s="1">
        <f t="shared" ref="B36:G36" si="8">B34-B35</f>
        <v>2.9000000000000004</v>
      </c>
      <c r="C36" s="1">
        <f t="shared" si="8"/>
        <v>0</v>
      </c>
      <c r="D36" s="1">
        <f t="shared" si="8"/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</row>
    <row r="37" spans="1:7">
      <c r="A37" s="1"/>
      <c r="B37" s="1"/>
      <c r="C37" s="1"/>
      <c r="D37" s="1"/>
      <c r="E37" s="1"/>
      <c r="F37" s="1"/>
      <c r="G37" s="1"/>
    </row>
    <row r="38" spans="1:7" s="1" customFormat="1">
      <c r="A38" t="s">
        <v>34</v>
      </c>
      <c r="B38">
        <v>7.7</v>
      </c>
      <c r="C38" s="2"/>
      <c r="D38" s="2"/>
      <c r="E38" s="2"/>
      <c r="F38" s="2"/>
      <c r="G38" s="2"/>
    </row>
    <row r="39" spans="1:7">
      <c r="A39" t="s">
        <v>35</v>
      </c>
      <c r="B39">
        <v>7.7</v>
      </c>
      <c r="C39" s="2"/>
      <c r="D39" s="2"/>
      <c r="E39" s="2"/>
      <c r="F39" s="2"/>
      <c r="G39" s="2"/>
    </row>
    <row r="40" spans="1:7">
      <c r="A40" s="1" t="s">
        <v>36</v>
      </c>
      <c r="B40" s="1">
        <f t="shared" ref="B40:G40" si="9">B38-B39</f>
        <v>0</v>
      </c>
      <c r="C40" s="1">
        <f t="shared" si="9"/>
        <v>0</v>
      </c>
      <c r="D40" s="1">
        <f t="shared" si="9"/>
        <v>0</v>
      </c>
      <c r="E40" s="1">
        <f t="shared" si="9"/>
        <v>0</v>
      </c>
      <c r="F40" s="1">
        <f t="shared" si="9"/>
        <v>0</v>
      </c>
      <c r="G40" s="1">
        <f t="shared" si="9"/>
        <v>0</v>
      </c>
    </row>
    <row r="41" spans="1:7" s="1" customFormat="1"/>
    <row r="42" spans="1:7">
      <c r="A42" t="s">
        <v>37</v>
      </c>
      <c r="B42">
        <v>5</v>
      </c>
      <c r="C42" s="2"/>
      <c r="D42" s="2"/>
      <c r="E42" s="2"/>
      <c r="F42" s="2"/>
      <c r="G42" s="2"/>
    </row>
    <row r="43" spans="1:7">
      <c r="A43" t="s">
        <v>38</v>
      </c>
      <c r="B43">
        <v>4.9000000000000004</v>
      </c>
      <c r="C43" s="2"/>
      <c r="D43" s="2"/>
      <c r="E43" s="2"/>
      <c r="F43" s="2"/>
      <c r="G43" s="2"/>
    </row>
    <row r="44" spans="1:7" s="1" customFormat="1">
      <c r="A44" s="1" t="s">
        <v>39</v>
      </c>
      <c r="B44" s="1">
        <f t="shared" ref="B44:G44" si="10">B42-B43</f>
        <v>9.9999999999999645E-2</v>
      </c>
      <c r="C44" s="1">
        <f t="shared" si="10"/>
        <v>0</v>
      </c>
      <c r="D44" s="1">
        <f t="shared" si="10"/>
        <v>0</v>
      </c>
      <c r="E44" s="1">
        <f t="shared" si="10"/>
        <v>0</v>
      </c>
      <c r="F44" s="1">
        <f t="shared" si="10"/>
        <v>0</v>
      </c>
      <c r="G44" s="1">
        <f t="shared" si="10"/>
        <v>0</v>
      </c>
    </row>
    <row r="45" spans="1:7">
      <c r="A45" s="1"/>
      <c r="B45" s="1"/>
      <c r="C45" s="1"/>
      <c r="D45" s="1"/>
      <c r="E45" s="1"/>
      <c r="F45" s="1"/>
      <c r="G45" s="1"/>
    </row>
    <row r="46" spans="1:7">
      <c r="A46" t="s">
        <v>40</v>
      </c>
      <c r="B46">
        <v>6.3</v>
      </c>
      <c r="C46" s="2"/>
      <c r="D46" s="2"/>
      <c r="E46" s="2"/>
      <c r="F46" s="2"/>
      <c r="G46" s="2"/>
    </row>
    <row r="47" spans="1:7" s="1" customFormat="1">
      <c r="A47" t="s">
        <v>41</v>
      </c>
      <c r="B47">
        <v>6.2</v>
      </c>
      <c r="C47" s="2"/>
      <c r="D47" s="2"/>
      <c r="E47" s="2"/>
      <c r="F47" s="2"/>
      <c r="G47" s="2"/>
    </row>
    <row r="48" spans="1:7">
      <c r="A48" s="1" t="s">
        <v>42</v>
      </c>
      <c r="B48" s="1">
        <f t="shared" ref="B48:G48" si="11">B46-B47</f>
        <v>9.9999999999999645E-2</v>
      </c>
      <c r="C48" s="1">
        <f t="shared" si="11"/>
        <v>0</v>
      </c>
      <c r="D48" s="1">
        <f t="shared" si="11"/>
        <v>0</v>
      </c>
      <c r="E48" s="1">
        <f t="shared" si="11"/>
        <v>0</v>
      </c>
      <c r="F48" s="1">
        <f t="shared" si="11"/>
        <v>0</v>
      </c>
      <c r="G48" s="1">
        <f t="shared" si="11"/>
        <v>0</v>
      </c>
    </row>
    <row r="49" spans="1:7">
      <c r="A49" s="1"/>
      <c r="B49" s="1"/>
      <c r="C49" s="1"/>
      <c r="D49" s="1"/>
      <c r="E49" s="1"/>
      <c r="F49" s="1"/>
      <c r="G49" s="1"/>
    </row>
    <row r="50" spans="1:7">
      <c r="A50" t="s">
        <v>43</v>
      </c>
      <c r="B50">
        <v>8.6</v>
      </c>
      <c r="C50" s="2"/>
      <c r="D50" s="2"/>
      <c r="E50" s="2"/>
      <c r="F50" s="2"/>
      <c r="G50" s="2"/>
    </row>
    <row r="51" spans="1:7">
      <c r="A51" t="s">
        <v>44</v>
      </c>
      <c r="B51">
        <v>8.9</v>
      </c>
      <c r="C51" s="2"/>
      <c r="D51" s="2"/>
      <c r="E51" s="2"/>
      <c r="F51" s="2"/>
      <c r="G51" s="2"/>
    </row>
    <row r="52" spans="1:7">
      <c r="A52" s="1" t="s">
        <v>45</v>
      </c>
      <c r="B52" s="1">
        <f t="shared" ref="B52:G52" si="12">B50-B51</f>
        <v>-0.30000000000000071</v>
      </c>
      <c r="C52" s="1">
        <f t="shared" si="12"/>
        <v>0</v>
      </c>
      <c r="D52" s="1">
        <f t="shared" si="12"/>
        <v>0</v>
      </c>
      <c r="E52" s="1">
        <f t="shared" si="12"/>
        <v>0</v>
      </c>
      <c r="F52" s="1">
        <f t="shared" si="12"/>
        <v>0</v>
      </c>
      <c r="G52" s="1">
        <f t="shared" si="12"/>
        <v>0</v>
      </c>
    </row>
    <row r="53" spans="1:7">
      <c r="A53" s="1"/>
      <c r="B53" s="1"/>
      <c r="C53" s="1"/>
      <c r="D53" s="1"/>
      <c r="E53" s="1"/>
      <c r="F53" s="1"/>
      <c r="G53" s="1"/>
    </row>
    <row r="54" spans="1:7">
      <c r="A54" t="s">
        <v>46</v>
      </c>
      <c r="B54">
        <v>6.9</v>
      </c>
      <c r="C54" s="2"/>
      <c r="D54" s="2"/>
      <c r="E54" s="2"/>
      <c r="F54" s="2"/>
      <c r="G54" s="2"/>
    </row>
    <row r="55" spans="1:7">
      <c r="A55" t="s">
        <v>47</v>
      </c>
      <c r="B55">
        <v>3.3</v>
      </c>
      <c r="C55" s="2"/>
      <c r="D55" s="2"/>
      <c r="E55" s="2"/>
      <c r="F55" s="2"/>
      <c r="G55" s="2"/>
    </row>
    <row r="56" spans="1:7">
      <c r="A56" s="1" t="s">
        <v>48</v>
      </c>
      <c r="B56" s="1">
        <f t="shared" ref="B56:G56" si="13">B54-B55</f>
        <v>3.6000000000000005</v>
      </c>
      <c r="C56" s="1">
        <f t="shared" si="13"/>
        <v>0</v>
      </c>
      <c r="D56" s="1">
        <f t="shared" si="13"/>
        <v>0</v>
      </c>
      <c r="E56" s="1">
        <f t="shared" si="13"/>
        <v>0</v>
      </c>
      <c r="F56" s="1">
        <f t="shared" si="13"/>
        <v>0</v>
      </c>
      <c r="G56" s="1">
        <f t="shared" si="13"/>
        <v>0</v>
      </c>
    </row>
    <row r="57" spans="1:7">
      <c r="A57" s="1"/>
      <c r="B57" s="1"/>
      <c r="C57" s="1"/>
      <c r="D57" s="1"/>
      <c r="E57" s="1"/>
      <c r="F57" s="1"/>
      <c r="G57" s="1"/>
    </row>
    <row r="58" spans="1:7">
      <c r="A58" t="s">
        <v>49</v>
      </c>
      <c r="B58">
        <v>8.9</v>
      </c>
      <c r="C58" s="2"/>
      <c r="D58" s="2"/>
      <c r="E58" s="2"/>
      <c r="F58" s="2"/>
      <c r="G58" s="2"/>
    </row>
    <row r="59" spans="1:7">
      <c r="A59" t="s">
        <v>50</v>
      </c>
      <c r="B59">
        <v>5.4</v>
      </c>
      <c r="C59" s="2"/>
      <c r="D59" s="2"/>
      <c r="E59" s="2"/>
      <c r="F59" s="2"/>
      <c r="G59" s="2"/>
    </row>
    <row r="60" spans="1:7">
      <c r="A60" s="1" t="s">
        <v>51</v>
      </c>
      <c r="B60" s="1">
        <f t="shared" ref="B60:G60" si="14">B58-B59</f>
        <v>3.5</v>
      </c>
      <c r="C60" s="1">
        <f t="shared" si="14"/>
        <v>0</v>
      </c>
      <c r="D60" s="1">
        <f t="shared" si="14"/>
        <v>0</v>
      </c>
      <c r="E60" s="1">
        <f t="shared" si="14"/>
        <v>0</v>
      </c>
      <c r="F60" s="1">
        <f t="shared" si="14"/>
        <v>0</v>
      </c>
      <c r="G60" s="1">
        <f t="shared" si="14"/>
        <v>0</v>
      </c>
    </row>
    <row r="61" spans="1:7">
      <c r="A61" s="1"/>
      <c r="B61" s="1"/>
      <c r="C61" s="1"/>
      <c r="D61" s="1"/>
      <c r="E61" s="1"/>
      <c r="F61" s="1"/>
      <c r="G61" s="1"/>
    </row>
    <row r="62" spans="1:7">
      <c r="A62" t="s">
        <v>52</v>
      </c>
      <c r="B62">
        <v>8.5</v>
      </c>
      <c r="C62" s="2"/>
      <c r="D62" s="2"/>
      <c r="E62" s="2"/>
      <c r="F62" s="2"/>
      <c r="G62" s="2"/>
    </row>
    <row r="63" spans="1:7">
      <c r="A63" t="s">
        <v>53</v>
      </c>
      <c r="B63">
        <v>8.4</v>
      </c>
      <c r="C63" s="2"/>
      <c r="D63" s="2"/>
      <c r="E63" s="2"/>
      <c r="F63" s="2"/>
      <c r="G63" s="2"/>
    </row>
    <row r="64" spans="1:7">
      <c r="A64" s="1" t="s">
        <v>54</v>
      </c>
      <c r="B64" s="1">
        <f t="shared" ref="B64:G64" si="15">B62-B63</f>
        <v>9.9999999999999645E-2</v>
      </c>
      <c r="C64" s="1">
        <f t="shared" si="15"/>
        <v>0</v>
      </c>
      <c r="D64" s="1">
        <f t="shared" si="15"/>
        <v>0</v>
      </c>
      <c r="E64" s="1">
        <f t="shared" si="15"/>
        <v>0</v>
      </c>
      <c r="F64" s="1">
        <f t="shared" si="15"/>
        <v>0</v>
      </c>
      <c r="G64" s="1">
        <f t="shared" si="15"/>
        <v>0</v>
      </c>
    </row>
    <row r="65" spans="1:7">
      <c r="A65" s="1"/>
      <c r="B65" s="1"/>
      <c r="C65" s="1"/>
      <c r="D65" s="1"/>
      <c r="E65" s="1"/>
      <c r="F65" s="1"/>
      <c r="G65" s="1"/>
    </row>
    <row r="66" spans="1:7">
      <c r="A66" t="s">
        <v>55</v>
      </c>
      <c r="B66">
        <v>1.2</v>
      </c>
      <c r="C66" s="2"/>
      <c r="D66" s="2"/>
      <c r="E66" s="2"/>
      <c r="F66" s="2"/>
      <c r="G66" s="2"/>
    </row>
    <row r="67" spans="1:7">
      <c r="A67" t="s">
        <v>56</v>
      </c>
      <c r="B67">
        <v>3.2</v>
      </c>
      <c r="C67" s="2"/>
      <c r="D67" s="2"/>
      <c r="E67" s="2"/>
      <c r="F67" s="2"/>
      <c r="G67" s="2"/>
    </row>
    <row r="68" spans="1:7">
      <c r="A68" s="1" t="s">
        <v>57</v>
      </c>
      <c r="B68" s="1">
        <f t="shared" ref="B68:G68" si="16">B66-B67</f>
        <v>-2</v>
      </c>
      <c r="C68" s="1">
        <f t="shared" si="16"/>
        <v>0</v>
      </c>
      <c r="D68" s="1">
        <f t="shared" si="16"/>
        <v>0</v>
      </c>
      <c r="E68" s="1">
        <f t="shared" si="16"/>
        <v>0</v>
      </c>
      <c r="F68" s="1">
        <f t="shared" si="16"/>
        <v>0</v>
      </c>
      <c r="G68" s="1">
        <f t="shared" si="16"/>
        <v>0</v>
      </c>
    </row>
    <row r="69" spans="1:7">
      <c r="A69" s="1"/>
      <c r="B69" s="1"/>
      <c r="C69" s="1"/>
      <c r="D69" s="1"/>
      <c r="E69" s="1"/>
      <c r="F69" s="1"/>
      <c r="G69" s="1"/>
    </row>
    <row r="70" spans="1:7">
      <c r="A70" t="s">
        <v>58</v>
      </c>
      <c r="B70">
        <v>6.3</v>
      </c>
      <c r="C70" s="2"/>
      <c r="D70" s="2"/>
      <c r="E70" s="2"/>
      <c r="F70" s="2"/>
      <c r="G70" s="2"/>
    </row>
    <row r="71" spans="1:7">
      <c r="A71" t="s">
        <v>59</v>
      </c>
      <c r="B71">
        <v>9.6</v>
      </c>
      <c r="C71" s="2"/>
      <c r="D71" s="2"/>
      <c r="E71" s="2"/>
      <c r="F71" s="2"/>
      <c r="G71" s="2"/>
    </row>
    <row r="72" spans="1:7">
      <c r="A72" s="1" t="s">
        <v>60</v>
      </c>
      <c r="B72" s="1">
        <f t="shared" ref="B72:G72" si="17">B70-B71</f>
        <v>-3.3</v>
      </c>
      <c r="C72" s="1">
        <f t="shared" si="17"/>
        <v>0</v>
      </c>
      <c r="D72" s="1">
        <f t="shared" si="17"/>
        <v>0</v>
      </c>
      <c r="E72" s="1">
        <f t="shared" si="17"/>
        <v>0</v>
      </c>
      <c r="F72" s="1">
        <f t="shared" si="17"/>
        <v>0</v>
      </c>
      <c r="G72" s="1">
        <f t="shared" si="17"/>
        <v>0</v>
      </c>
    </row>
    <row r="73" spans="1:7">
      <c r="A73" s="1"/>
      <c r="B73" s="1"/>
      <c r="C73" s="1"/>
      <c r="D73" s="1"/>
      <c r="E73" s="1"/>
      <c r="F73" s="1"/>
      <c r="G73" s="1"/>
    </row>
    <row r="74" spans="1:7">
      <c r="A74" t="s">
        <v>61</v>
      </c>
      <c r="B74">
        <v>3.6</v>
      </c>
      <c r="C74" s="2"/>
      <c r="D74" s="2"/>
      <c r="E74" s="2"/>
      <c r="F74" s="2"/>
      <c r="G74" s="2"/>
    </row>
    <row r="75" spans="1:7">
      <c r="A75" t="s">
        <v>62</v>
      </c>
      <c r="B75">
        <v>8.6</v>
      </c>
      <c r="C75" s="2"/>
      <c r="D75" s="2"/>
      <c r="E75" s="2"/>
      <c r="F75" s="2"/>
      <c r="G75" s="2"/>
    </row>
    <row r="76" spans="1:7">
      <c r="A76" s="1" t="s">
        <v>63</v>
      </c>
      <c r="B76" s="1">
        <f t="shared" ref="B76:G76" si="18">B74-B75</f>
        <v>-5</v>
      </c>
      <c r="C76" s="1">
        <f t="shared" si="18"/>
        <v>0</v>
      </c>
      <c r="D76" s="1">
        <f t="shared" si="18"/>
        <v>0</v>
      </c>
      <c r="E76" s="1">
        <f t="shared" si="18"/>
        <v>0</v>
      </c>
      <c r="F76" s="1">
        <f t="shared" si="18"/>
        <v>0</v>
      </c>
      <c r="G76" s="1">
        <f t="shared" si="18"/>
        <v>0</v>
      </c>
    </row>
    <row r="77" spans="1:7">
      <c r="A77" s="1"/>
      <c r="B77" s="1"/>
      <c r="C77" s="1"/>
      <c r="D77" s="1"/>
      <c r="E77" s="1"/>
      <c r="F77" s="1"/>
      <c r="G77" s="1"/>
    </row>
    <row r="78" spans="1:7">
      <c r="A78" t="s">
        <v>64</v>
      </c>
      <c r="B78">
        <v>8.6999999999999993</v>
      </c>
      <c r="C78" s="2"/>
      <c r="D78" s="2"/>
      <c r="E78" s="2"/>
      <c r="F78" s="2"/>
      <c r="G78" s="2"/>
    </row>
    <row r="79" spans="1:7">
      <c r="A79" t="s">
        <v>65</v>
      </c>
      <c r="B79">
        <v>9</v>
      </c>
      <c r="C79" s="2"/>
      <c r="D79" s="2"/>
      <c r="E79" s="2"/>
      <c r="F79" s="2"/>
      <c r="G79" s="2"/>
    </row>
    <row r="80" spans="1:7">
      <c r="A80" s="1" t="s">
        <v>66</v>
      </c>
      <c r="B80" s="1">
        <f t="shared" ref="B80:G80" si="19">B78-B79</f>
        <v>-0.30000000000000071</v>
      </c>
      <c r="C80" s="1">
        <f t="shared" si="19"/>
        <v>0</v>
      </c>
      <c r="D80" s="1">
        <f t="shared" si="19"/>
        <v>0</v>
      </c>
      <c r="E80" s="1">
        <f t="shared" si="19"/>
        <v>0</v>
      </c>
      <c r="F80" s="1">
        <f t="shared" si="19"/>
        <v>0</v>
      </c>
      <c r="G80" s="1">
        <f t="shared" si="19"/>
        <v>0</v>
      </c>
    </row>
    <row r="81" spans="1:7">
      <c r="A81" s="1"/>
      <c r="B81" s="1"/>
      <c r="C81" s="1"/>
      <c r="D81" s="1"/>
      <c r="E81" s="1"/>
      <c r="F81" s="1"/>
      <c r="G81" s="1"/>
    </row>
    <row r="82" spans="1:7">
      <c r="A82" t="s">
        <v>67</v>
      </c>
      <c r="B82">
        <v>5.5</v>
      </c>
      <c r="C82" s="2"/>
      <c r="D82" s="2"/>
      <c r="E82" s="2"/>
      <c r="F82" s="2"/>
      <c r="G82" s="2"/>
    </row>
    <row r="83" spans="1:7">
      <c r="A83" t="s">
        <v>68</v>
      </c>
      <c r="B83">
        <v>5.5</v>
      </c>
      <c r="C83" s="2"/>
      <c r="D83" s="2"/>
      <c r="E83" s="2"/>
      <c r="F83" s="2"/>
      <c r="G83" s="2"/>
    </row>
    <row r="84" spans="1:7">
      <c r="A84" s="1" t="s">
        <v>69</v>
      </c>
      <c r="B84" s="1">
        <f>B82-B83</f>
        <v>0</v>
      </c>
      <c r="C84" s="1">
        <f t="shared" ref="C84:G84" si="20">C82-C83</f>
        <v>0</v>
      </c>
      <c r="D84" s="1">
        <f t="shared" si="20"/>
        <v>0</v>
      </c>
      <c r="E84" s="1">
        <f t="shared" si="20"/>
        <v>0</v>
      </c>
      <c r="F84" s="1">
        <f t="shared" si="20"/>
        <v>0</v>
      </c>
      <c r="G84" s="1">
        <f t="shared" si="20"/>
        <v>0</v>
      </c>
    </row>
    <row r="85" spans="1:7">
      <c r="A85" s="1"/>
      <c r="B85" s="1"/>
      <c r="C85" s="1"/>
      <c r="D85" s="1"/>
      <c r="E85" s="1"/>
      <c r="F85" s="1"/>
      <c r="G85" s="1"/>
    </row>
    <row r="86" spans="1:7">
      <c r="A86" t="s">
        <v>70</v>
      </c>
      <c r="B86">
        <v>5.8</v>
      </c>
      <c r="C86" s="2"/>
      <c r="D86" s="2"/>
      <c r="E86" s="2"/>
      <c r="F86" s="2"/>
      <c r="G86" s="2"/>
    </row>
    <row r="87" spans="1:7">
      <c r="A87" t="s">
        <v>71</v>
      </c>
      <c r="B87">
        <v>6.3</v>
      </c>
      <c r="C87" s="2"/>
      <c r="D87" s="2"/>
      <c r="E87" s="2"/>
      <c r="F87" s="2"/>
      <c r="G87" s="2"/>
    </row>
    <row r="88" spans="1:7">
      <c r="A88" s="1" t="s">
        <v>72</v>
      </c>
      <c r="B88" s="1">
        <f t="shared" ref="B88:G88" si="21">B86-B87</f>
        <v>-0.5</v>
      </c>
      <c r="C88" s="1">
        <f t="shared" si="21"/>
        <v>0</v>
      </c>
      <c r="D88" s="1">
        <f t="shared" si="21"/>
        <v>0</v>
      </c>
      <c r="E88" s="1">
        <f t="shared" si="21"/>
        <v>0</v>
      </c>
      <c r="F88" s="1">
        <f t="shared" si="21"/>
        <v>0</v>
      </c>
      <c r="G88" s="1">
        <f t="shared" si="21"/>
        <v>0</v>
      </c>
    </row>
    <row r="89" spans="1:7">
      <c r="A89" s="1"/>
      <c r="B89" s="1"/>
      <c r="C89" s="1"/>
      <c r="D89" s="1"/>
      <c r="E89" s="1"/>
      <c r="F89" s="1"/>
      <c r="G89" s="1"/>
    </row>
    <row r="90" spans="1:7">
      <c r="A90" t="s">
        <v>73</v>
      </c>
      <c r="B90">
        <v>7.8</v>
      </c>
      <c r="C90" s="2"/>
      <c r="D90" s="2"/>
      <c r="E90" s="2"/>
      <c r="F90" s="2"/>
      <c r="G90" s="2"/>
    </row>
    <row r="91" spans="1:7">
      <c r="A91" t="s">
        <v>74</v>
      </c>
      <c r="B91">
        <v>9.8000000000000007</v>
      </c>
      <c r="C91" s="2"/>
      <c r="D91" s="2"/>
      <c r="E91" s="2"/>
      <c r="F91" s="2"/>
      <c r="G91" s="2"/>
    </row>
    <row r="92" spans="1:7">
      <c r="A92" s="1" t="s">
        <v>75</v>
      </c>
      <c r="B92" s="1">
        <f t="shared" ref="B92:G92" si="22">B90-B91</f>
        <v>-2.0000000000000009</v>
      </c>
      <c r="C92" s="1">
        <f t="shared" si="22"/>
        <v>0</v>
      </c>
      <c r="D92" s="1">
        <f t="shared" si="22"/>
        <v>0</v>
      </c>
      <c r="E92" s="1">
        <f t="shared" si="22"/>
        <v>0</v>
      </c>
      <c r="F92" s="1">
        <f t="shared" si="22"/>
        <v>0</v>
      </c>
      <c r="G92" s="1">
        <f t="shared" si="22"/>
        <v>0</v>
      </c>
    </row>
    <row r="93" spans="1:7">
      <c r="A93" s="1"/>
      <c r="B93" s="1"/>
      <c r="C93" s="1"/>
      <c r="D93" s="1"/>
      <c r="E93" s="1"/>
      <c r="F93" s="1"/>
      <c r="G93" s="1"/>
    </row>
    <row r="94" spans="1:7">
      <c r="A94" t="s">
        <v>76</v>
      </c>
      <c r="B94">
        <v>3.6</v>
      </c>
      <c r="C94" s="2"/>
      <c r="D94" s="2"/>
      <c r="E94" s="2"/>
      <c r="F94" s="2"/>
      <c r="G94" s="2"/>
    </row>
    <row r="95" spans="1:7">
      <c r="A95" t="s">
        <v>77</v>
      </c>
      <c r="B95">
        <v>3.5</v>
      </c>
      <c r="C95" s="2"/>
      <c r="D95" s="2"/>
      <c r="E95" s="2"/>
      <c r="F95" s="2"/>
      <c r="G95" s="2"/>
    </row>
    <row r="96" spans="1:7">
      <c r="A96" s="1" t="s">
        <v>78</v>
      </c>
      <c r="B96" s="1">
        <f t="shared" ref="B96:G96" si="23">B94-B95</f>
        <v>0.10000000000000009</v>
      </c>
      <c r="C96" s="1">
        <f t="shared" si="23"/>
        <v>0</v>
      </c>
      <c r="D96" s="1">
        <f t="shared" si="23"/>
        <v>0</v>
      </c>
      <c r="E96" s="1">
        <f t="shared" si="23"/>
        <v>0</v>
      </c>
      <c r="F96" s="1">
        <f t="shared" si="23"/>
        <v>0</v>
      </c>
      <c r="G96" s="1">
        <f t="shared" si="23"/>
        <v>0</v>
      </c>
    </row>
    <row r="97" spans="1:7">
      <c r="A97" s="1"/>
      <c r="B97" s="1"/>
      <c r="C97" s="1"/>
      <c r="D97" s="1"/>
      <c r="E97" s="1"/>
      <c r="F97" s="1"/>
      <c r="G97" s="1"/>
    </row>
    <row r="98" spans="1:7">
      <c r="A98" t="s">
        <v>79</v>
      </c>
      <c r="B98">
        <v>6.3</v>
      </c>
      <c r="C98" s="2"/>
      <c r="D98" s="2"/>
      <c r="E98" s="2"/>
      <c r="F98" s="2"/>
      <c r="G98" s="2"/>
    </row>
    <row r="99" spans="1:7">
      <c r="A99" t="s">
        <v>80</v>
      </c>
      <c r="B99">
        <v>6.6</v>
      </c>
      <c r="C99" s="2"/>
      <c r="D99" s="2"/>
      <c r="E99" s="2"/>
      <c r="F99" s="2"/>
      <c r="G99" s="2"/>
    </row>
    <row r="100" spans="1:7">
      <c r="A100" s="1" t="s">
        <v>81</v>
      </c>
      <c r="B100" s="1">
        <f t="shared" ref="B100:G100" si="24">B98-B99</f>
        <v>-0.29999999999999982</v>
      </c>
      <c r="C100" s="1">
        <f t="shared" si="24"/>
        <v>0</v>
      </c>
      <c r="D100" s="1">
        <f t="shared" si="24"/>
        <v>0</v>
      </c>
      <c r="E100" s="1">
        <f t="shared" si="24"/>
        <v>0</v>
      </c>
      <c r="F100" s="1">
        <f t="shared" si="24"/>
        <v>0</v>
      </c>
      <c r="G100" s="1">
        <f t="shared" si="24"/>
        <v>0</v>
      </c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t="s">
        <v>82</v>
      </c>
      <c r="B102">
        <v>5.8</v>
      </c>
      <c r="C102" s="2"/>
      <c r="D102" s="2"/>
      <c r="E102" s="2"/>
      <c r="F102" s="2"/>
      <c r="G102" s="2"/>
    </row>
    <row r="103" spans="1:7">
      <c r="A103" t="s">
        <v>83</v>
      </c>
      <c r="B103">
        <v>5.9</v>
      </c>
      <c r="C103" s="2"/>
      <c r="D103" s="2"/>
      <c r="E103" s="2"/>
      <c r="F103" s="2"/>
      <c r="G103" s="2"/>
    </row>
    <row r="104" spans="1:7">
      <c r="A104" s="1" t="s">
        <v>84</v>
      </c>
      <c r="B104" s="1">
        <f t="shared" ref="B104:G104" si="25">B102-B103</f>
        <v>-0.10000000000000053</v>
      </c>
      <c r="C104" s="1">
        <f t="shared" si="25"/>
        <v>0</v>
      </c>
      <c r="D104" s="1">
        <f t="shared" si="25"/>
        <v>0</v>
      </c>
      <c r="E104" s="1">
        <f t="shared" si="25"/>
        <v>0</v>
      </c>
      <c r="F104" s="1">
        <f t="shared" si="25"/>
        <v>0</v>
      </c>
      <c r="G104" s="1">
        <f t="shared" si="25"/>
        <v>0</v>
      </c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t="s">
        <v>85</v>
      </c>
      <c r="B106">
        <v>8.9</v>
      </c>
      <c r="C106" s="2"/>
      <c r="D106" s="2"/>
      <c r="E106" s="2"/>
      <c r="F106" s="2"/>
      <c r="G106" s="2"/>
    </row>
    <row r="107" spans="1:7">
      <c r="A107" t="s">
        <v>86</v>
      </c>
      <c r="B107">
        <v>9.1</v>
      </c>
      <c r="C107" s="2"/>
      <c r="D107" s="2"/>
      <c r="E107" s="2"/>
      <c r="F107" s="2"/>
      <c r="G107" s="2"/>
    </row>
    <row r="108" spans="1:7">
      <c r="A108" s="1" t="s">
        <v>87</v>
      </c>
      <c r="B108" s="1">
        <f t="shared" ref="B108:G108" si="26">B106-B107</f>
        <v>-0.19999999999999929</v>
      </c>
      <c r="C108" s="1">
        <f t="shared" si="26"/>
        <v>0</v>
      </c>
      <c r="D108" s="1">
        <f t="shared" si="26"/>
        <v>0</v>
      </c>
      <c r="E108" s="1">
        <f t="shared" si="26"/>
        <v>0</v>
      </c>
      <c r="F108" s="1">
        <f t="shared" si="26"/>
        <v>0</v>
      </c>
      <c r="G108" s="1">
        <f t="shared" si="26"/>
        <v>0</v>
      </c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t="s">
        <v>88</v>
      </c>
      <c r="B110">
        <v>7</v>
      </c>
      <c r="C110" s="2"/>
      <c r="D110" s="2"/>
      <c r="E110" s="2"/>
      <c r="F110" s="2"/>
      <c r="G110" s="2"/>
    </row>
    <row r="111" spans="1:7">
      <c r="A111" t="s">
        <v>89</v>
      </c>
      <c r="B111">
        <v>7.8</v>
      </c>
      <c r="C111" s="2"/>
      <c r="D111" s="2"/>
      <c r="E111" s="2"/>
      <c r="F111" s="2"/>
      <c r="G111" s="2"/>
    </row>
    <row r="112" spans="1:7">
      <c r="A112" s="1" t="s">
        <v>90</v>
      </c>
      <c r="B112" s="1">
        <f t="shared" ref="B112:G112" si="27">B110-B111</f>
        <v>-0.79999999999999982</v>
      </c>
      <c r="C112" s="1">
        <f t="shared" si="27"/>
        <v>0</v>
      </c>
      <c r="D112" s="1">
        <f t="shared" si="27"/>
        <v>0</v>
      </c>
      <c r="E112" s="1">
        <f t="shared" si="27"/>
        <v>0</v>
      </c>
      <c r="F112" s="1">
        <f t="shared" si="27"/>
        <v>0</v>
      </c>
      <c r="G112" s="1">
        <f t="shared" si="27"/>
        <v>0</v>
      </c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t="s">
        <v>91</v>
      </c>
      <c r="B114">
        <v>3.6</v>
      </c>
      <c r="C114" s="2"/>
      <c r="D114" s="2"/>
      <c r="E114" s="2"/>
      <c r="F114" s="2"/>
      <c r="G114" s="2"/>
    </row>
    <row r="115" spans="1:7">
      <c r="A115" t="s">
        <v>92</v>
      </c>
      <c r="B115">
        <v>3.8</v>
      </c>
      <c r="C115" s="2"/>
      <c r="D115" s="2"/>
      <c r="E115" s="2"/>
      <c r="F115" s="2"/>
      <c r="G115" s="2"/>
    </row>
    <row r="116" spans="1:7">
      <c r="A116" s="1" t="s">
        <v>93</v>
      </c>
      <c r="B116" s="1">
        <f t="shared" ref="B116:G116" si="28">B114-B115</f>
        <v>-0.19999999999999973</v>
      </c>
      <c r="C116" s="1">
        <f t="shared" si="28"/>
        <v>0</v>
      </c>
      <c r="D116" s="1">
        <f t="shared" si="28"/>
        <v>0</v>
      </c>
      <c r="E116" s="1">
        <f t="shared" si="28"/>
        <v>0</v>
      </c>
      <c r="F116" s="1">
        <f t="shared" si="28"/>
        <v>0</v>
      </c>
      <c r="G116" s="1">
        <f t="shared" si="28"/>
        <v>0</v>
      </c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t="s">
        <v>94</v>
      </c>
      <c r="B118">
        <v>5.5</v>
      </c>
      <c r="C118" s="2"/>
      <c r="D118" s="2"/>
      <c r="E118" s="2"/>
      <c r="F118" s="2"/>
      <c r="G118" s="2"/>
    </row>
    <row r="119" spans="1:7">
      <c r="A119" t="s">
        <v>95</v>
      </c>
      <c r="B119">
        <v>5.4</v>
      </c>
      <c r="C119" s="2"/>
      <c r="D119" s="2"/>
      <c r="E119" s="2"/>
      <c r="F119" s="2"/>
      <c r="G119" s="2"/>
    </row>
    <row r="120" spans="1:7">
      <c r="A120" s="1" t="s">
        <v>96</v>
      </c>
      <c r="B120" s="1">
        <f t="shared" ref="B120:G120" si="29">B118-B119</f>
        <v>9.9999999999999645E-2</v>
      </c>
      <c r="C120" s="1">
        <f t="shared" si="29"/>
        <v>0</v>
      </c>
      <c r="D120" s="1">
        <f t="shared" si="29"/>
        <v>0</v>
      </c>
      <c r="E120" s="1">
        <f t="shared" si="29"/>
        <v>0</v>
      </c>
      <c r="F120" s="1">
        <f t="shared" si="29"/>
        <v>0</v>
      </c>
      <c r="G120" s="1">
        <f t="shared" si="29"/>
        <v>0</v>
      </c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t="s">
        <v>97</v>
      </c>
      <c r="B122">
        <v>8.9</v>
      </c>
      <c r="C122" s="2"/>
      <c r="D122" s="2"/>
      <c r="E122" s="2"/>
      <c r="F122" s="2"/>
      <c r="G122" s="2"/>
    </row>
    <row r="123" spans="1:7">
      <c r="A123" t="s">
        <v>98</v>
      </c>
      <c r="B123">
        <v>9</v>
      </c>
      <c r="C123" s="2"/>
      <c r="D123" s="2"/>
      <c r="E123" s="2"/>
      <c r="F123" s="2"/>
      <c r="G123" s="2"/>
    </row>
    <row r="124" spans="1:7">
      <c r="A124" s="1" t="s">
        <v>99</v>
      </c>
      <c r="B124" s="1">
        <f t="shared" ref="B124:G124" si="30">B122-B123</f>
        <v>-9.9999999999999645E-2</v>
      </c>
      <c r="C124" s="1">
        <f t="shared" si="30"/>
        <v>0</v>
      </c>
      <c r="D124" s="1">
        <f t="shared" si="30"/>
        <v>0</v>
      </c>
      <c r="E124" s="1">
        <f t="shared" si="30"/>
        <v>0</v>
      </c>
      <c r="F124" s="1">
        <f t="shared" si="30"/>
        <v>0</v>
      </c>
      <c r="G124" s="1">
        <f t="shared" si="30"/>
        <v>0</v>
      </c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t="s">
        <v>100</v>
      </c>
      <c r="B126">
        <v>3.6</v>
      </c>
      <c r="C126" s="2"/>
      <c r="D126" s="2"/>
      <c r="E126" s="2"/>
      <c r="F126" s="2"/>
      <c r="G126" s="2"/>
    </row>
    <row r="127" spans="1:7">
      <c r="A127" t="s">
        <v>101</v>
      </c>
      <c r="B127">
        <v>3.5</v>
      </c>
      <c r="C127" s="2"/>
      <c r="D127" s="2"/>
      <c r="E127" s="2"/>
      <c r="F127" s="2"/>
      <c r="G127" s="2"/>
    </row>
    <row r="128" spans="1:7">
      <c r="A128" s="1" t="s">
        <v>102</v>
      </c>
      <c r="B128" s="1">
        <f t="shared" ref="B128:G128" si="31">B126-B127</f>
        <v>0.10000000000000009</v>
      </c>
      <c r="C128" s="1">
        <f t="shared" si="31"/>
        <v>0</v>
      </c>
      <c r="D128" s="1">
        <f t="shared" si="31"/>
        <v>0</v>
      </c>
      <c r="E128" s="1">
        <f t="shared" si="31"/>
        <v>0</v>
      </c>
      <c r="F128" s="1">
        <f t="shared" si="31"/>
        <v>0</v>
      </c>
      <c r="G128" s="1">
        <f t="shared" si="31"/>
        <v>0</v>
      </c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t="s">
        <v>103</v>
      </c>
      <c r="B130">
        <v>3</v>
      </c>
      <c r="C130" s="2"/>
      <c r="D130" s="2"/>
      <c r="E130" s="2"/>
      <c r="F130" s="2"/>
      <c r="G130" s="2"/>
    </row>
    <row r="131" spans="1:7">
      <c r="A131" t="s">
        <v>104</v>
      </c>
      <c r="B131">
        <v>3.6</v>
      </c>
      <c r="C131" s="2"/>
      <c r="D131" s="2"/>
      <c r="E131" s="2"/>
      <c r="F131" s="2"/>
      <c r="G131" s="2"/>
    </row>
    <row r="132" spans="1:7">
      <c r="A132" s="1" t="s">
        <v>105</v>
      </c>
      <c r="B132" s="1">
        <f t="shared" ref="B132:G132" si="32">B130-B131</f>
        <v>-0.60000000000000009</v>
      </c>
      <c r="C132" s="1">
        <f t="shared" si="32"/>
        <v>0</v>
      </c>
      <c r="D132" s="1">
        <f t="shared" si="32"/>
        <v>0</v>
      </c>
      <c r="E132" s="1">
        <f t="shared" si="32"/>
        <v>0</v>
      </c>
      <c r="F132" s="1">
        <f t="shared" si="32"/>
        <v>0</v>
      </c>
      <c r="G132" s="1">
        <f t="shared" si="32"/>
        <v>0</v>
      </c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t="s">
        <v>106</v>
      </c>
      <c r="B134">
        <v>4.5</v>
      </c>
      <c r="C134" s="2"/>
      <c r="D134" s="2"/>
      <c r="E134" s="2"/>
      <c r="F134" s="2"/>
      <c r="G134" s="2"/>
    </row>
    <row r="135" spans="1:7">
      <c r="A135" t="s">
        <v>107</v>
      </c>
      <c r="B135">
        <v>5</v>
      </c>
      <c r="C135" s="2"/>
      <c r="D135" s="2"/>
      <c r="E135" s="2"/>
      <c r="F135" s="2"/>
      <c r="G135" s="2"/>
    </row>
    <row r="136" spans="1:7">
      <c r="A136" s="1" t="s">
        <v>108</v>
      </c>
      <c r="B136" s="1">
        <f t="shared" ref="B136:G136" si="33">B134-B135</f>
        <v>-0.5</v>
      </c>
      <c r="C136" s="1">
        <f t="shared" si="33"/>
        <v>0</v>
      </c>
      <c r="D136" s="1">
        <f t="shared" si="33"/>
        <v>0</v>
      </c>
      <c r="E136" s="1">
        <f t="shared" si="33"/>
        <v>0</v>
      </c>
      <c r="F136" s="1">
        <f t="shared" si="33"/>
        <v>0</v>
      </c>
      <c r="G136" s="1">
        <f t="shared" si="33"/>
        <v>0</v>
      </c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t="s">
        <v>109</v>
      </c>
      <c r="B138">
        <v>6.8</v>
      </c>
      <c r="C138" s="2"/>
      <c r="D138" s="2"/>
      <c r="E138" s="2"/>
      <c r="F138" s="2"/>
      <c r="G138" s="2"/>
    </row>
    <row r="139" spans="1:7">
      <c r="A139" t="s">
        <v>110</v>
      </c>
      <c r="B139">
        <v>7</v>
      </c>
      <c r="C139" s="2"/>
      <c r="D139" s="2"/>
      <c r="E139" s="2"/>
      <c r="F139" s="2"/>
      <c r="G139" s="2"/>
    </row>
    <row r="140" spans="1:7">
      <c r="A140" s="1" t="s">
        <v>111</v>
      </c>
      <c r="B140" s="1">
        <f t="shared" ref="B140:G140" si="34">B138-B139</f>
        <v>-0.20000000000000018</v>
      </c>
      <c r="C140" s="1">
        <f t="shared" si="34"/>
        <v>0</v>
      </c>
      <c r="D140" s="1">
        <f t="shared" si="34"/>
        <v>0</v>
      </c>
      <c r="E140" s="1">
        <f t="shared" si="34"/>
        <v>0</v>
      </c>
      <c r="F140" s="1">
        <f t="shared" si="34"/>
        <v>0</v>
      </c>
      <c r="G140" s="1">
        <f t="shared" si="34"/>
        <v>0</v>
      </c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t="s">
        <v>112</v>
      </c>
      <c r="B142">
        <v>3.6</v>
      </c>
      <c r="C142" s="2"/>
      <c r="D142" s="2"/>
      <c r="E142" s="2"/>
      <c r="F142" s="2"/>
      <c r="G142" s="2"/>
    </row>
    <row r="143" spans="1:7">
      <c r="A143" t="s">
        <v>113</v>
      </c>
      <c r="B143">
        <v>3.9</v>
      </c>
      <c r="C143" s="2"/>
      <c r="D143" s="2"/>
      <c r="E143" s="2"/>
      <c r="F143" s="2"/>
      <c r="G143" s="2"/>
    </row>
    <row r="144" spans="1:7">
      <c r="A144" s="1" t="s">
        <v>114</v>
      </c>
      <c r="B144" s="1">
        <f t="shared" ref="B144:G144" si="35">B142-B143</f>
        <v>-0.29999999999999982</v>
      </c>
      <c r="C144" s="1">
        <f t="shared" si="35"/>
        <v>0</v>
      </c>
      <c r="D144" s="1">
        <f t="shared" si="35"/>
        <v>0</v>
      </c>
      <c r="E144" s="1">
        <f t="shared" si="35"/>
        <v>0</v>
      </c>
      <c r="F144" s="1">
        <f t="shared" si="35"/>
        <v>0</v>
      </c>
      <c r="G144" s="1">
        <f t="shared" si="35"/>
        <v>0</v>
      </c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t="s">
        <v>115</v>
      </c>
      <c r="B146">
        <v>8.9</v>
      </c>
      <c r="C146" s="2"/>
      <c r="D146" s="2"/>
      <c r="E146" s="2"/>
      <c r="F146" s="2"/>
      <c r="G146" s="2"/>
    </row>
    <row r="147" spans="1:7">
      <c r="A147" t="s">
        <v>116</v>
      </c>
      <c r="B147">
        <v>8.6999999999999993</v>
      </c>
      <c r="C147" s="2"/>
      <c r="D147" s="2"/>
      <c r="E147" s="2"/>
      <c r="F147" s="2"/>
      <c r="G147" s="2"/>
    </row>
    <row r="148" spans="1:7">
      <c r="A148" s="1" t="s">
        <v>117</v>
      </c>
      <c r="B148" s="1">
        <f t="shared" ref="B148:G148" si="36">B146-B147</f>
        <v>0.20000000000000107</v>
      </c>
      <c r="C148" s="1">
        <f t="shared" si="36"/>
        <v>0</v>
      </c>
      <c r="D148" s="1">
        <f t="shared" si="36"/>
        <v>0</v>
      </c>
      <c r="E148" s="1">
        <f t="shared" si="36"/>
        <v>0</v>
      </c>
      <c r="F148" s="1">
        <f t="shared" si="36"/>
        <v>0</v>
      </c>
      <c r="G148" s="1">
        <f t="shared" si="36"/>
        <v>0</v>
      </c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t="s">
        <v>118</v>
      </c>
      <c r="B150">
        <v>3.6</v>
      </c>
      <c r="C150" s="2"/>
      <c r="D150" s="2"/>
      <c r="E150" s="2"/>
      <c r="F150" s="2"/>
      <c r="G150" s="2"/>
    </row>
    <row r="151" spans="1:7">
      <c r="A151" t="s">
        <v>119</v>
      </c>
      <c r="B151">
        <v>7.8</v>
      </c>
      <c r="C151" s="2"/>
      <c r="D151" s="2"/>
      <c r="E151" s="2"/>
      <c r="F151" s="2"/>
      <c r="G151" s="2"/>
    </row>
    <row r="152" spans="1:7">
      <c r="A152" s="1" t="s">
        <v>120</v>
      </c>
      <c r="B152" s="1">
        <f t="shared" ref="B152:G152" si="37">B150-B151</f>
        <v>-4.1999999999999993</v>
      </c>
      <c r="C152" s="1">
        <f t="shared" si="37"/>
        <v>0</v>
      </c>
      <c r="D152" s="1">
        <f t="shared" si="37"/>
        <v>0</v>
      </c>
      <c r="E152" s="1">
        <f t="shared" si="37"/>
        <v>0</v>
      </c>
      <c r="F152" s="1">
        <f t="shared" si="37"/>
        <v>0</v>
      </c>
      <c r="G152" s="1">
        <f t="shared" si="37"/>
        <v>0</v>
      </c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t="s">
        <v>121</v>
      </c>
      <c r="B154">
        <v>9.6</v>
      </c>
      <c r="C154" s="2"/>
      <c r="D154" s="2"/>
      <c r="E154" s="2"/>
      <c r="F154" s="2"/>
      <c r="G154" s="2"/>
    </row>
    <row r="155" spans="1:7">
      <c r="A155" t="s">
        <v>122</v>
      </c>
      <c r="B155">
        <v>9.8000000000000007</v>
      </c>
      <c r="C155" s="2"/>
      <c r="D155" s="2"/>
      <c r="E155" s="2"/>
      <c r="F155" s="2"/>
      <c r="G155" s="2"/>
    </row>
    <row r="156" spans="1:7">
      <c r="A156" s="1" t="s">
        <v>123</v>
      </c>
      <c r="B156" s="1">
        <f t="shared" ref="B156:G156" si="38">B154-B155</f>
        <v>-0.20000000000000107</v>
      </c>
      <c r="C156" s="1">
        <f t="shared" si="38"/>
        <v>0</v>
      </c>
      <c r="D156" s="1">
        <f t="shared" si="38"/>
        <v>0</v>
      </c>
      <c r="E156" s="1">
        <f t="shared" si="38"/>
        <v>0</v>
      </c>
      <c r="F156" s="1">
        <f t="shared" si="38"/>
        <v>0</v>
      </c>
      <c r="G156" s="1">
        <f t="shared" si="38"/>
        <v>0</v>
      </c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t="s">
        <v>124</v>
      </c>
      <c r="B158">
        <v>7</v>
      </c>
      <c r="C158" s="2"/>
      <c r="D158" s="2"/>
      <c r="E158" s="2"/>
      <c r="F158" s="2"/>
      <c r="G158" s="2"/>
    </row>
    <row r="159" spans="1:7">
      <c r="A159" t="s">
        <v>125</v>
      </c>
      <c r="B159">
        <v>7.8</v>
      </c>
      <c r="C159" s="2"/>
      <c r="D159" s="2"/>
      <c r="E159" s="2"/>
      <c r="F159" s="2"/>
      <c r="G159" s="2"/>
    </row>
    <row r="160" spans="1:7">
      <c r="A160" s="1" t="s">
        <v>126</v>
      </c>
      <c r="B160" s="1">
        <f t="shared" ref="B160:G160" si="39">B158-B159</f>
        <v>-0.79999999999999982</v>
      </c>
      <c r="C160" s="1">
        <f t="shared" si="39"/>
        <v>0</v>
      </c>
      <c r="D160" s="1">
        <f t="shared" si="39"/>
        <v>0</v>
      </c>
      <c r="E160" s="1">
        <f t="shared" si="39"/>
        <v>0</v>
      </c>
      <c r="F160" s="1">
        <f t="shared" si="39"/>
        <v>0</v>
      </c>
      <c r="G160" s="1">
        <f t="shared" si="39"/>
        <v>0</v>
      </c>
    </row>
    <row r="161" spans="1:7">
      <c r="A161" s="1"/>
    </row>
    <row r="162" spans="1:7" ht="28.8">
      <c r="A162" s="3" t="s">
        <v>127</v>
      </c>
      <c r="B162">
        <f>AVERAGE(B4,B8,B12,B16,B20,B24,B28,B32,B36,B40,B44,B48,B52,B56,B60,B64,B68,B72,B76,B80,B84,B88,B92,B96,B100,B104,B108,B112,B116,B120,B124,B128,B132,B136,B140,B144,B148,B152,B156,B160)</f>
        <v>-0.33250000000000013</v>
      </c>
      <c r="C162">
        <f t="shared" ref="C162:G162" si="40">AVERAGE(C4,C8,C12,C16,C20,C24,C28,C32,C36,C40,C44,C48,C52,C56,C60,C64,C68,C72,C76,C80,C84,C88,C92,C96,C100,C104,C108,C112,C116,C120,C124,C128,C132,C136,C140,C144,C148,C152,C156,C160)</f>
        <v>0</v>
      </c>
      <c r="D162">
        <f t="shared" si="40"/>
        <v>0</v>
      </c>
      <c r="E162">
        <f t="shared" si="40"/>
        <v>0</v>
      </c>
      <c r="F162">
        <f t="shared" si="40"/>
        <v>0</v>
      </c>
      <c r="G162">
        <f t="shared" si="40"/>
        <v>0</v>
      </c>
    </row>
    <row r="163" spans="1:7" ht="28.8">
      <c r="A163" s="3" t="s">
        <v>128</v>
      </c>
      <c r="B163">
        <f>STDEV(B4,B8,B12,B16,B20,B24,B28,B32,B36,B40,B44,B48,B52,B56,B60,B64,B68,B72,B76,B80,B84,B88,B92,B96,B100,B104,B108,B112,B116,B120,B124,B128,B132,B136,B140,B144,B148,B152,B156,B160)</f>
        <v>1.6048624032400207</v>
      </c>
      <c r="C163">
        <f t="shared" ref="C163:G163" si="41">STDEV(C4,C8,C12,C16,C20,C24,C28,C32,C36,C40,C44,C48,C52,C56,C60,C64,C68,C72,C76,C80,C84,C88,C92,C96,C100,C104,C108,C112,C116,C120,C124,C128,C132,C136,C140,C144,C148,C152,C156,C160)</f>
        <v>0</v>
      </c>
      <c r="D163">
        <f t="shared" si="41"/>
        <v>0</v>
      </c>
      <c r="E163">
        <f t="shared" si="41"/>
        <v>0</v>
      </c>
      <c r="F163">
        <f t="shared" si="41"/>
        <v>0</v>
      </c>
      <c r="G163">
        <f t="shared" si="41"/>
        <v>0</v>
      </c>
    </row>
    <row r="164" spans="1:7">
      <c r="A164" s="4" t="s">
        <v>129</v>
      </c>
      <c r="B164">
        <v>40</v>
      </c>
      <c r="C164">
        <v>40</v>
      </c>
      <c r="D164">
        <v>40</v>
      </c>
      <c r="E164">
        <v>40</v>
      </c>
      <c r="F164">
        <v>40</v>
      </c>
      <c r="G164">
        <v>40</v>
      </c>
    </row>
    <row r="165" spans="1:7" s="1" customFormat="1">
      <c r="A165" s="1" t="s">
        <v>130</v>
      </c>
      <c r="B165" s="1">
        <f>(B162/(B163/SQRT(B164)))</f>
        <v>-1.3103395280283505</v>
      </c>
      <c r="C165" s="1" t="e">
        <f t="shared" ref="C165:G165" si="42">(C162/(C163/SQRT(C164)))</f>
        <v>#DIV/0!</v>
      </c>
      <c r="D165" s="1" t="e">
        <f t="shared" si="42"/>
        <v>#DIV/0!</v>
      </c>
      <c r="E165" s="1" t="e">
        <f t="shared" si="42"/>
        <v>#DIV/0!</v>
      </c>
      <c r="F165" s="1" t="e">
        <f t="shared" si="42"/>
        <v>#DIV/0!</v>
      </c>
      <c r="G165" s="1" t="e">
        <f t="shared" si="42"/>
        <v>#DIV/0!</v>
      </c>
    </row>
    <row r="166" spans="1:7">
      <c r="A166" t="s">
        <v>131</v>
      </c>
      <c r="B166" s="1">
        <f>TDIST(ABS(B165),B164-1,2)</f>
        <v>0.19774605909228082</v>
      </c>
      <c r="C166" s="1" t="e">
        <f t="shared" ref="C166:G166" si="43">TDIST(ABS(C165),C164-1,2)</f>
        <v>#DIV/0!</v>
      </c>
      <c r="D166" s="1" t="e">
        <f t="shared" si="43"/>
        <v>#DIV/0!</v>
      </c>
      <c r="E166" s="1" t="e">
        <f t="shared" si="43"/>
        <v>#DIV/0!</v>
      </c>
      <c r="F166" s="1" t="e">
        <f t="shared" si="43"/>
        <v>#DIV/0!</v>
      </c>
      <c r="G166" s="1" t="e">
        <f t="shared" si="43"/>
        <v>#DIV/0!</v>
      </c>
    </row>
  </sheetData>
  <sheetProtection password="CE11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Sheet2</vt:lpstr>
      <vt:lpstr>Sheet3</vt:lpstr>
      <vt:lpstr>Sheet4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</dc:creator>
  <cp:lastModifiedBy>Katie</cp:lastModifiedBy>
  <dcterms:created xsi:type="dcterms:W3CDTF">2013-05-07T00:37:08Z</dcterms:created>
  <dcterms:modified xsi:type="dcterms:W3CDTF">2013-05-07T00:38:46Z</dcterms:modified>
</cp:coreProperties>
</file>