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65" tabRatio="793" activeTab="9"/>
  </bookViews>
  <sheets>
    <sheet name="Agriculture" sheetId="1" r:id="rId1"/>
    <sheet name="Architecture" sheetId="2" r:id="rId2"/>
    <sheet name="Arts &amp; Sciences" sheetId="3" r:id="rId3"/>
    <sheet name="Education" sheetId="4" r:id="rId4"/>
    <sheet name="Engineering" sheetId="5" r:id="rId5"/>
    <sheet name="Health &amp; Human Sciences" sheetId="6" r:id="rId6"/>
    <sheet name="Vet Med" sheetId="7" r:id="rId7"/>
    <sheet name="All other" sheetId="8" r:id="rId8"/>
    <sheet name="Salina " sheetId="9" r:id="rId9"/>
    <sheet name="Olathe" sheetId="10" r:id="rId10"/>
    <sheet name="SRO accts -comprehensive list" sheetId="11" r:id="rId11"/>
  </sheets>
  <definedNames>
    <definedName name="_xlnm._FilterDatabase" localSheetId="10" hidden="1">'SRO accts -comprehensive list'!$A$1:$G$195</definedName>
    <definedName name="_xlnm.Print_Area" localSheetId="4">'Engineering'!$A$1:$G$35</definedName>
    <definedName name="_xlnm.Print_Area" localSheetId="10">'SRO accts -comprehensive list'!$A$129:$G$146</definedName>
    <definedName name="_xlnm.Print_Titles" localSheetId="10">'SRO accts -comprehensive list'!$1:$1</definedName>
    <definedName name="SRO_list" localSheetId="10">'SRO accts -comprehensive list'!$G$1:$Q$192</definedName>
    <definedName name="SRO_list">#REF!</definedName>
  </definedNames>
  <calcPr fullCalcOnLoad="1"/>
</workbook>
</file>

<file path=xl/sharedStrings.xml><?xml version="1.0" encoding="utf-8"?>
<sst xmlns="http://schemas.openxmlformats.org/spreadsheetml/2006/main" count="2351" uniqueCount="475">
  <si>
    <t>FUND SOURCE</t>
  </si>
  <si>
    <t>1340 or 1100</t>
  </si>
  <si>
    <t xml:space="preserve">Organization </t>
  </si>
  <si>
    <t>80XXX</t>
  </si>
  <si>
    <t>Department(s) Share</t>
  </si>
  <si>
    <t>Percent</t>
  </si>
  <si>
    <t>Distribute to:</t>
  </si>
  <si>
    <t>Project #</t>
  </si>
  <si>
    <t>NAES472125</t>
  </si>
  <si>
    <t>Fund Source</t>
  </si>
  <si>
    <t>Vet Med Dean</t>
  </si>
  <si>
    <t>NVMASRO002</t>
  </si>
  <si>
    <t xml:space="preserve">Unallotted </t>
  </si>
  <si>
    <t>NZAS000001</t>
  </si>
  <si>
    <t>Org</t>
  </si>
  <si>
    <t>Project Object</t>
  </si>
  <si>
    <t>Task Number</t>
  </si>
  <si>
    <t>00000</t>
  </si>
  <si>
    <t>03040</t>
  </si>
  <si>
    <t>A&amp;S Dean</t>
  </si>
  <si>
    <t>NOAA472275</t>
  </si>
  <si>
    <t>Library</t>
  </si>
  <si>
    <t>05010</t>
  </si>
  <si>
    <t>20XXX</t>
  </si>
  <si>
    <t>3145 or 2080</t>
  </si>
  <si>
    <t>45XXX</t>
  </si>
  <si>
    <t>EES Research Dir</t>
  </si>
  <si>
    <t>NEESSROENG</t>
  </si>
  <si>
    <t xml:space="preserve">VP Research </t>
  </si>
  <si>
    <t>NOAA460340</t>
  </si>
  <si>
    <t>NVMASRO001</t>
  </si>
  <si>
    <t>03XXX</t>
  </si>
  <si>
    <t>Provost</t>
  </si>
  <si>
    <t>NRPVPROSRO</t>
  </si>
  <si>
    <t>NAPR460227</t>
  </si>
  <si>
    <t>AES Dean</t>
  </si>
  <si>
    <t>01</t>
  </si>
  <si>
    <t>NHFSXXXSRO</t>
  </si>
  <si>
    <t>NHEAXXXSRO</t>
  </si>
  <si>
    <t>55XXX</t>
  </si>
  <si>
    <t>NHEAAESSRO</t>
  </si>
  <si>
    <t>NCCE0000OH</t>
  </si>
  <si>
    <t>NXXT472300</t>
  </si>
  <si>
    <t>85XXX</t>
  </si>
  <si>
    <t>Salina Dean</t>
  </si>
  <si>
    <t>Salina Fiscal Affairs</t>
  </si>
  <si>
    <t>Salina Library</t>
  </si>
  <si>
    <t>all except 03XXX, 20XXX, 55XXX, 80XXX or 85XXX</t>
  </si>
  <si>
    <t>Instruction: Salina</t>
  </si>
  <si>
    <t>Public Service:  Salina</t>
  </si>
  <si>
    <t>Hum Ec Dean</t>
  </si>
  <si>
    <t>any except 80XXX or 20XXX or 55XXX</t>
  </si>
  <si>
    <t>NAGR472120</t>
  </si>
  <si>
    <t>NOKN460480</t>
  </si>
  <si>
    <t>NVAPSRO001</t>
  </si>
  <si>
    <t>R6610</t>
  </si>
  <si>
    <t>NMAFACKDBT</t>
  </si>
  <si>
    <t>NRLBGENSRO</t>
  </si>
  <si>
    <t xml:space="preserve">NRLBGENSRO </t>
  </si>
  <si>
    <t>NGVR460226</t>
  </si>
  <si>
    <t>Department(s) Share*</t>
  </si>
  <si>
    <t>*for the College of Education and the College of Architecture &amp; Design, Dean's office always gets the Department Share</t>
  </si>
  <si>
    <t>Main Campus SRO Account</t>
  </si>
  <si>
    <t>MC Fund Source</t>
  </si>
  <si>
    <t>AES SRO Account</t>
  </si>
  <si>
    <t>AES Fund Source</t>
  </si>
  <si>
    <t>2160</t>
  </si>
  <si>
    <t>01080</t>
  </si>
  <si>
    <t>NPARRU0003</t>
  </si>
  <si>
    <t>03030</t>
  </si>
  <si>
    <t>NRAD460050</t>
  </si>
  <si>
    <t>03050</t>
  </si>
  <si>
    <t>NRPAOTHACC</t>
  </si>
  <si>
    <t>03060</t>
  </si>
  <si>
    <t>NRKCOVERHD</t>
  </si>
  <si>
    <t>03100</t>
  </si>
  <si>
    <t>NRINOHGRAN</t>
  </si>
  <si>
    <t>03110</t>
  </si>
  <si>
    <t>NRDVDIVSRO</t>
  </si>
  <si>
    <t>09010</t>
  </si>
  <si>
    <t>NIVPSPECPR</t>
  </si>
  <si>
    <t>09040</t>
  </si>
  <si>
    <t>NICR994SRO</t>
  </si>
  <si>
    <t>09050</t>
  </si>
  <si>
    <t>NINSSERSRO</t>
  </si>
  <si>
    <t>09170</t>
  </si>
  <si>
    <t>NISLOSLSRO</t>
  </si>
  <si>
    <t>09180</t>
  </si>
  <si>
    <t>NIEPSROEPD</t>
  </si>
  <si>
    <t>09190</t>
  </si>
  <si>
    <t>NICS123SRO</t>
  </si>
  <si>
    <t>09200</t>
  </si>
  <si>
    <t>NIHS460310</t>
  </si>
  <si>
    <t>09230</t>
  </si>
  <si>
    <t>NIDVDIVSRO</t>
  </si>
  <si>
    <t>09270</t>
  </si>
  <si>
    <t>NISHSROLAF</t>
  </si>
  <si>
    <t>09320</t>
  </si>
  <si>
    <t>NICDCTRSRO</t>
  </si>
  <si>
    <t>10010</t>
  </si>
  <si>
    <t>NAGA460237</t>
  </si>
  <si>
    <t>10020</t>
  </si>
  <si>
    <t>10030</t>
  </si>
  <si>
    <t>NAGE460228</t>
  </si>
  <si>
    <t>NAGE472115</t>
  </si>
  <si>
    <t>1200</t>
  </si>
  <si>
    <t>10040</t>
  </si>
  <si>
    <t>NAGR460229</t>
  </si>
  <si>
    <t>10050</t>
  </si>
  <si>
    <t>NASI460232</t>
  </si>
  <si>
    <t>NASI472130</t>
  </si>
  <si>
    <t>10055</t>
  </si>
  <si>
    <t>NACM460280</t>
  </si>
  <si>
    <t>NACM472400</t>
  </si>
  <si>
    <t>10060</t>
  </si>
  <si>
    <t>NAEN460233</t>
  </si>
  <si>
    <t>NAEN472135</t>
  </si>
  <si>
    <t>10080</t>
  </si>
  <si>
    <t>NAGS460234</t>
  </si>
  <si>
    <t>10090</t>
  </si>
  <si>
    <t>NAHF460235</t>
  </si>
  <si>
    <t>NAHF472100</t>
  </si>
  <si>
    <t>10100</t>
  </si>
  <si>
    <t>NAIP460210</t>
  </si>
  <si>
    <t>NAIP472105</t>
  </si>
  <si>
    <t>10110</t>
  </si>
  <si>
    <t>NAPP460220</t>
  </si>
  <si>
    <t>NAPP472110</t>
  </si>
  <si>
    <t>10150</t>
  </si>
  <si>
    <t>NAKW460238</t>
  </si>
  <si>
    <t>NAKW472255</t>
  </si>
  <si>
    <t>10170</t>
  </si>
  <si>
    <t>10210</t>
  </si>
  <si>
    <t>NANW460113</t>
  </si>
  <si>
    <t>NANW472163</t>
  </si>
  <si>
    <t>10220</t>
  </si>
  <si>
    <t>NAHY472155</t>
  </si>
  <si>
    <t>10235</t>
  </si>
  <si>
    <t>NASW472160</t>
  </si>
  <si>
    <t>10240</t>
  </si>
  <si>
    <t>NASE472165</t>
  </si>
  <si>
    <t>10250</t>
  </si>
  <si>
    <t>NAFS460245</t>
  </si>
  <si>
    <t>NAFS472168</t>
  </si>
  <si>
    <t>20010</t>
  </si>
  <si>
    <t>20030</t>
  </si>
  <si>
    <t>NOATARTSRO</t>
  </si>
  <si>
    <t>20050</t>
  </si>
  <si>
    <t>NOBC460370</t>
  </si>
  <si>
    <t>NOBC472175</t>
  </si>
  <si>
    <t>20060</t>
  </si>
  <si>
    <t>NOBO460360</t>
  </si>
  <si>
    <t>NOBO472170</t>
  </si>
  <si>
    <t>20070</t>
  </si>
  <si>
    <t>NOCH460380</t>
  </si>
  <si>
    <t>20090</t>
  </si>
  <si>
    <t>NOEC460390</t>
  </si>
  <si>
    <t>20100</t>
  </si>
  <si>
    <t>NOEN460410</t>
  </si>
  <si>
    <t>20110</t>
  </si>
  <si>
    <t>NOGG460420</t>
  </si>
  <si>
    <t>NOGG472186</t>
  </si>
  <si>
    <t>20120</t>
  </si>
  <si>
    <t>NOGL460430</t>
  </si>
  <si>
    <t>NOGL472187</t>
  </si>
  <si>
    <t>20130</t>
  </si>
  <si>
    <t>NOHSSROVHD</t>
  </si>
  <si>
    <t>20140</t>
  </si>
  <si>
    <t>NOLA460570</t>
  </si>
  <si>
    <t>20150</t>
  </si>
  <si>
    <t>NOMC460530</t>
  </si>
  <si>
    <t>NOMC472183</t>
  </si>
  <si>
    <t>20160</t>
  </si>
  <si>
    <t>NOMT460450</t>
  </si>
  <si>
    <t>20180</t>
  </si>
  <si>
    <t>NOML460460</t>
  </si>
  <si>
    <t>20190</t>
  </si>
  <si>
    <t>NOMU460470</t>
  </si>
  <si>
    <t>20200</t>
  </si>
  <si>
    <t>NOPH460550</t>
  </si>
  <si>
    <t>20210</t>
  </si>
  <si>
    <t>NOKN472460</t>
  </si>
  <si>
    <t>20220</t>
  </si>
  <si>
    <t>NOPY460490</t>
  </si>
  <si>
    <t>20230</t>
  </si>
  <si>
    <t>NOPS460540</t>
  </si>
  <si>
    <t>20240</t>
  </si>
  <si>
    <t>NOPC460500</t>
  </si>
  <si>
    <t>NOPC472465</t>
  </si>
  <si>
    <t>20250</t>
  </si>
  <si>
    <t>NOSA460560</t>
  </si>
  <si>
    <t>NOSA472200</t>
  </si>
  <si>
    <t>20260</t>
  </si>
  <si>
    <t>NOSPSRO000</t>
  </si>
  <si>
    <t>20270</t>
  </si>
  <si>
    <t>NOST460520</t>
  </si>
  <si>
    <t>NOST472195</t>
  </si>
  <si>
    <t>NOCO472443</t>
  </si>
  <si>
    <t>25010</t>
  </si>
  <si>
    <t>NBAA460810</t>
  </si>
  <si>
    <t>25020</t>
  </si>
  <si>
    <t>NBAC460820</t>
  </si>
  <si>
    <t>25030</t>
  </si>
  <si>
    <t>NBFI460830</t>
  </si>
  <si>
    <t>25040</t>
  </si>
  <si>
    <t>NBMA460850</t>
  </si>
  <si>
    <t>25050</t>
  </si>
  <si>
    <t>NBMK460835</t>
  </si>
  <si>
    <t>30010</t>
  </si>
  <si>
    <t>30085</t>
  </si>
  <si>
    <t>NCOMSRO300</t>
  </si>
  <si>
    <t>35010</t>
  </si>
  <si>
    <t>35070</t>
  </si>
  <si>
    <t>NXFH472418</t>
  </si>
  <si>
    <t>35080</t>
  </si>
  <si>
    <t>NXFC472419</t>
  </si>
  <si>
    <t>35120</t>
  </si>
  <si>
    <t>NXFS472421</t>
  </si>
  <si>
    <t>35130</t>
  </si>
  <si>
    <t>NXNR472422</t>
  </si>
  <si>
    <t>35230</t>
  </si>
  <si>
    <t>NXNW472296</t>
  </si>
  <si>
    <t>35240</t>
  </si>
  <si>
    <t>NXSW472295</t>
  </si>
  <si>
    <t>35250</t>
  </si>
  <si>
    <t>NXNE472445</t>
  </si>
  <si>
    <t>35270</t>
  </si>
  <si>
    <t>NXSE472298</t>
  </si>
  <si>
    <t>40010</t>
  </si>
  <si>
    <t>NDOESRO001</t>
  </si>
  <si>
    <t>40020</t>
  </si>
  <si>
    <t>43010</t>
  </si>
  <si>
    <t>45010</t>
  </si>
  <si>
    <t>45020</t>
  </si>
  <si>
    <t>45040</t>
  </si>
  <si>
    <t>45050</t>
  </si>
  <si>
    <t>45060</t>
  </si>
  <si>
    <t>45065</t>
  </si>
  <si>
    <t>45070</t>
  </si>
  <si>
    <t>45080</t>
  </si>
  <si>
    <t>45100</t>
  </si>
  <si>
    <t>45120</t>
  </si>
  <si>
    <t>45130</t>
  </si>
  <si>
    <t>45150</t>
  </si>
  <si>
    <t>45160</t>
  </si>
  <si>
    <t>45170</t>
  </si>
  <si>
    <t>45190</t>
  </si>
  <si>
    <t>50010</t>
  </si>
  <si>
    <t>50015</t>
  </si>
  <si>
    <t>NGVRINCNTV</t>
  </si>
  <si>
    <t>50030</t>
  </si>
  <si>
    <t>50070</t>
  </si>
  <si>
    <t>55010</t>
  </si>
  <si>
    <t>55020</t>
  </si>
  <si>
    <t>NHATXXXSRO</t>
  </si>
  <si>
    <t>55030</t>
  </si>
  <si>
    <t>NHHRXXXSRO</t>
  </si>
  <si>
    <t>NHHRAESSRO</t>
  </si>
  <si>
    <t>55040</t>
  </si>
  <si>
    <t>NHHNSROGEN</t>
  </si>
  <si>
    <t>NHHNSROAES</t>
  </si>
  <si>
    <t>55050</t>
  </si>
  <si>
    <t>80010</t>
  </si>
  <si>
    <t>80020</t>
  </si>
  <si>
    <t>NVAPSRO003</t>
  </si>
  <si>
    <t>80040</t>
  </si>
  <si>
    <t>NVDMSRO001</t>
  </si>
  <si>
    <t>NVDMSRO002</t>
  </si>
  <si>
    <t>80050</t>
  </si>
  <si>
    <t>NVCLSRO001</t>
  </si>
  <si>
    <t>NVCLSRO002</t>
  </si>
  <si>
    <t>NVDLSRO001</t>
  </si>
  <si>
    <t>NAGA47SMIL</t>
  </si>
  <si>
    <t>NCASSROALL</t>
  </si>
  <si>
    <t>30005</t>
  </si>
  <si>
    <t>NJCOSROALL</t>
  </si>
  <si>
    <t>53010</t>
  </si>
  <si>
    <t>Research Olathe:  Main Campus, Vet Med</t>
  </si>
  <si>
    <t>Central</t>
  </si>
  <si>
    <t>Olathe</t>
  </si>
  <si>
    <t>Research Olathe:  Main Campus, Arts &amp; Sciences</t>
  </si>
  <si>
    <t xml:space="preserve">Central </t>
  </si>
  <si>
    <t>Research Olathe:  Main Campus, Human Ecology</t>
  </si>
  <si>
    <t>Research Olathe:  EES</t>
  </si>
  <si>
    <t xml:space="preserve">Research Olathe:  Main Campus, All other </t>
  </si>
  <si>
    <t>Research Olathe:  AES, Vet Med</t>
  </si>
  <si>
    <t>Research Olathe:  AES, Arts &amp; Sciences</t>
  </si>
  <si>
    <t>Research Olathe:  AES, Human Ecology</t>
  </si>
  <si>
    <t xml:space="preserve">Research Olathe:  AES, All Other </t>
  </si>
  <si>
    <t>03013</t>
  </si>
  <si>
    <t>NAGA47SIIL</t>
  </si>
  <si>
    <t>NAGS472140</t>
  </si>
  <si>
    <t>Dean Arch, Plan &amp; Design</t>
  </si>
  <si>
    <t>15XXX</t>
  </si>
  <si>
    <t xml:space="preserve">NTCMSALOOE </t>
  </si>
  <si>
    <t>06010</t>
  </si>
  <si>
    <t>80070</t>
  </si>
  <si>
    <t>NEESSROIER</t>
  </si>
  <si>
    <t>NEESSROAMI</t>
  </si>
  <si>
    <t>NEESSROEXT</t>
  </si>
  <si>
    <t>NEESSROCHS</t>
  </si>
  <si>
    <t>NEESSRONGM</t>
  </si>
  <si>
    <t>NEESSROAES</t>
  </si>
  <si>
    <t>NEESSUP001</t>
  </si>
  <si>
    <t xml:space="preserve">Organizations: </t>
  </si>
  <si>
    <t xml:space="preserve">Organizations:  </t>
  </si>
  <si>
    <t>45100, 45150, 45160, 45170, 45180, 45190</t>
  </si>
  <si>
    <t>Distribution Org</t>
  </si>
  <si>
    <t>NEESSRODOE</t>
  </si>
  <si>
    <t>NEESSROBAE</t>
  </si>
  <si>
    <t>NEESSROARE</t>
  </si>
  <si>
    <t>NEESSROCHE</t>
  </si>
  <si>
    <t>NEESSROCSE</t>
  </si>
  <si>
    <t>NEESSROCIV</t>
  </si>
  <si>
    <t>NEESSROCIS</t>
  </si>
  <si>
    <t>NEESSROECE</t>
  </si>
  <si>
    <t>NEESSROIMS</t>
  </si>
  <si>
    <t>NEESSROMNE</t>
  </si>
  <si>
    <t>NQZAXXXIDC</t>
  </si>
  <si>
    <t>55060</t>
  </si>
  <si>
    <t>80080</t>
  </si>
  <si>
    <t>70030</t>
  </si>
  <si>
    <t>NKPOSROEXP</t>
  </si>
  <si>
    <t>NGRSALLIDC</t>
  </si>
  <si>
    <t>Award Org</t>
  </si>
  <si>
    <t>Notes</t>
  </si>
  <si>
    <t>For special distributions only</t>
  </si>
  <si>
    <t>Used for the SMIL grant, only</t>
  </si>
  <si>
    <t>Used for the SIIL grant, only</t>
  </si>
  <si>
    <t>NQZLOVRHED</t>
  </si>
  <si>
    <t>use 80050 Account</t>
  </si>
  <si>
    <t>NGVPXXXIDC</t>
  </si>
  <si>
    <t>40040</t>
  </si>
  <si>
    <t>NSPT460000</t>
  </si>
  <si>
    <t>EIE, EMI, EEX, EHZ, EMT, EGL</t>
  </si>
  <si>
    <t>Academic Dean</t>
  </si>
  <si>
    <t>Career Advising</t>
  </si>
  <si>
    <t>Grants Admin</t>
  </si>
  <si>
    <t>SRO - old number NSRC473010.85370</t>
  </si>
  <si>
    <t>A&amp;S  Business(85030), Aeronautics (85020), Tech, Elec Tech, Mech Tech (85040)</t>
  </si>
  <si>
    <t>NAGA47PHLG</t>
  </si>
  <si>
    <t>Used for the PHL grant, only</t>
  </si>
  <si>
    <t xml:space="preserve"> </t>
  </si>
  <si>
    <t>For Innovation Lab awards and any associate awards received connected to the labs, both the department share and dean's share should be distributed to the NAGA47XXXX project.</t>
  </si>
  <si>
    <t>NAGA472010</t>
  </si>
  <si>
    <t>NLSALEADER</t>
  </si>
  <si>
    <t>USE FOR 03010 ORG</t>
  </si>
  <si>
    <t>NSPT620000</t>
  </si>
  <si>
    <t>NSPT410000</t>
  </si>
  <si>
    <t>NSPT110000</t>
  </si>
  <si>
    <t>NSPT210000</t>
  </si>
  <si>
    <t>NSPT510000</t>
  </si>
  <si>
    <t>USE ORG 09340</t>
  </si>
  <si>
    <t>09340</t>
  </si>
  <si>
    <t>NIDMDIVOOE</t>
  </si>
  <si>
    <t>NHKNKINSRO</t>
  </si>
  <si>
    <t>REPLACED WITH ORG 03820</t>
  </si>
  <si>
    <t>03810</t>
  </si>
  <si>
    <t>03820</t>
  </si>
  <si>
    <t>NRSSVPOSRO</t>
  </si>
  <si>
    <t>10230</t>
  </si>
  <si>
    <t>NANE472445</t>
  </si>
  <si>
    <t>Replaced w/ 10230</t>
  </si>
  <si>
    <t>10270</t>
  </si>
  <si>
    <t>NAXT472300</t>
  </si>
  <si>
    <t>Replaced w/ 10270</t>
  </si>
  <si>
    <t>Replaces NXXT472300 - 35010</t>
  </si>
  <si>
    <t>Replaced w/ 10290</t>
  </si>
  <si>
    <t>10290</t>
  </si>
  <si>
    <t>NAFRSROIND</t>
  </si>
  <si>
    <t>Replaces NXFS472421 - 35120</t>
  </si>
  <si>
    <t>Replaced w/ 10300</t>
  </si>
  <si>
    <t>10300</t>
  </si>
  <si>
    <t>NANREXPSRO</t>
  </si>
  <si>
    <t>Replaces NXNR472422 - 35130</t>
  </si>
  <si>
    <t>NANW472296</t>
  </si>
  <si>
    <t>Use w/ PCA 21220</t>
  </si>
  <si>
    <t>Replaced w/ 10210</t>
  </si>
  <si>
    <t>Replaced w/ 10235</t>
  </si>
  <si>
    <t>Replaced w/ 10240</t>
  </si>
  <si>
    <t>NASW472295</t>
  </si>
  <si>
    <t>Use w/ PCA 22330 - Replaces NXNW472296 - 35230</t>
  </si>
  <si>
    <t>NASE472298</t>
  </si>
  <si>
    <t>Use w/ PCA 22330 - Replaces NXSE472298 - 35270</t>
  </si>
  <si>
    <t>Use w/ PCA 22330 - Replaces NXSW472295 - 35240</t>
  </si>
  <si>
    <t>Replaced w/ 10280</t>
  </si>
  <si>
    <t>10280</t>
  </si>
  <si>
    <t>NAFH472418</t>
  </si>
  <si>
    <t>Replaces NXFH472418 - 35070</t>
  </si>
  <si>
    <t>55055</t>
  </si>
  <si>
    <t>NHCDXXXSRO</t>
  </si>
  <si>
    <t>REPLACED WITH ORG 55055</t>
  </si>
  <si>
    <t>REPLACED 09320</t>
  </si>
  <si>
    <t>45140</t>
  </si>
  <si>
    <t>NEESSROCSA</t>
  </si>
  <si>
    <t>EGA, EGC, EGD, EGF, ECE, ECI, EGI, EEC, EIM, EMN</t>
  </si>
  <si>
    <t>55080</t>
  </si>
  <si>
    <t>NHPFXXXSRO</t>
  </si>
  <si>
    <t>NANE472170</t>
  </si>
  <si>
    <t>Use w/ PCA 22330 -'Replaces NXNE472445 - 35250</t>
  </si>
  <si>
    <t>35110</t>
  </si>
  <si>
    <t>NAXT47SNAP</t>
  </si>
  <si>
    <t>03510</t>
  </si>
  <si>
    <t>NREMKSCAC1</t>
  </si>
  <si>
    <t>FOR KSCAC AWARDS</t>
  </si>
  <si>
    <t>NREMOPERAT</t>
  </si>
  <si>
    <t>FOR VPEM AWARDS</t>
  </si>
  <si>
    <t>New</t>
  </si>
  <si>
    <t>Main Campus, Salina</t>
  </si>
  <si>
    <t xml:space="preserve">Dean's office </t>
  </si>
  <si>
    <t>Global Campus</t>
  </si>
  <si>
    <t>40XXX</t>
  </si>
  <si>
    <t>Department</t>
  </si>
  <si>
    <t>HHS Dean</t>
  </si>
  <si>
    <t>Main Campus fund source: College of Education org</t>
  </si>
  <si>
    <t>Host College</t>
  </si>
  <si>
    <t>see SRO acct list</t>
  </si>
  <si>
    <t xml:space="preserve">3145 or 2080 </t>
  </si>
  <si>
    <t>45010, 45020(MC), 45040, 45050, 45060, 45065, 45070, 45120, 45130, 45140</t>
  </si>
  <si>
    <t>College of Ag</t>
  </si>
  <si>
    <t>NAGC47SROC</t>
  </si>
  <si>
    <t xml:space="preserve">AES </t>
  </si>
  <si>
    <t>NAGC47SROA</t>
  </si>
  <si>
    <t>flat rate</t>
  </si>
  <si>
    <t>10xxxx,35xxxx</t>
  </si>
  <si>
    <t>flate rate</t>
  </si>
  <si>
    <t>10xxxx, 35xxxx</t>
  </si>
  <si>
    <t xml:space="preserve">College of Ag </t>
  </si>
  <si>
    <t xml:space="preserve">CES </t>
  </si>
  <si>
    <t>NAGC47SROE</t>
  </si>
  <si>
    <t xml:space="preserve">collab. with other  colleges </t>
  </si>
  <si>
    <t>88.35% of Ag PI share</t>
  </si>
  <si>
    <t>11.65% of Ag PI share</t>
  </si>
  <si>
    <t>Instruction: ( Award is required to be in main campus fund source )</t>
  </si>
  <si>
    <t>Cooperative Extension - Engineering</t>
  </si>
  <si>
    <t>84% of Arch PI share</t>
  </si>
  <si>
    <t>16% of Arch PI share</t>
  </si>
  <si>
    <t>AES Oversight</t>
  </si>
  <si>
    <t xml:space="preserve"> Cooperative Extension oversight- Health &amp; Human Sciences</t>
  </si>
  <si>
    <t xml:space="preserve"> AES oversight, Health &amp; Human Sciences org</t>
  </si>
  <si>
    <t>Main Campus, Health &amp; Human Sciences org</t>
  </si>
  <si>
    <t xml:space="preserve"> AES oversight Vet Med org</t>
  </si>
  <si>
    <t>Cooperative Extension oversight- Vet Med org</t>
  </si>
  <si>
    <t>Cooperative Extension (CES) oversight</t>
  </si>
  <si>
    <t>Main Campus fund source, Arts &amp; Sciences org</t>
  </si>
  <si>
    <t>AES fund source, Arts &amp; Sciences org</t>
  </si>
  <si>
    <t>College EES office</t>
  </si>
  <si>
    <t>AES Engineering</t>
  </si>
  <si>
    <t>Main Campus, Vet Med org</t>
  </si>
  <si>
    <t>Main Campus fund source, Architecture &amp; Design org</t>
  </si>
  <si>
    <t xml:space="preserve">Main Campus, All other </t>
  </si>
  <si>
    <t>Main Campus, Provost Office</t>
  </si>
  <si>
    <t>See note</t>
  </si>
  <si>
    <t>45020 or 45050</t>
  </si>
  <si>
    <t>SRO Accounts:</t>
  </si>
  <si>
    <t>SRO accounts:</t>
  </si>
  <si>
    <t xml:space="preserve">Note: For departments that have both a Main Campus and an AES SRO account, some prefer to use one over the other.  The preferred combo is highlighted in gray.  </t>
  </si>
  <si>
    <t>Fund source:</t>
  </si>
  <si>
    <t>FOR FOREST SERVICE (10290)  - annual USDA Consolidated Payment awards- department gets ALL IDC.</t>
  </si>
  <si>
    <t>78.3% of A&amp;S PI share</t>
  </si>
  <si>
    <t>21.7% A&amp;S PI share</t>
  </si>
  <si>
    <t>78.5% of A&amp;S PI share</t>
  </si>
  <si>
    <t>21.5% of A&amp;S PI share</t>
  </si>
  <si>
    <t xml:space="preserve">66.75% of Eng PI share </t>
  </si>
  <si>
    <t>33.25% of Eng PI share</t>
  </si>
  <si>
    <t>63.85% of HHS PI share</t>
  </si>
  <si>
    <t>36.15% of HHS PI share</t>
  </si>
  <si>
    <t>59.65% of HHS PI share</t>
  </si>
  <si>
    <t>40.35% of HHS PI share</t>
  </si>
  <si>
    <t>66.26% of VM PI share</t>
  </si>
  <si>
    <t>33.74% of VM PI share</t>
  </si>
  <si>
    <t>62.34% of VM PI share</t>
  </si>
  <si>
    <t>37.66% of VM PI share</t>
  </si>
  <si>
    <t>80% of RPV PI share</t>
  </si>
  <si>
    <t>20% of RPV PI share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</si>
</sst>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0.0000"/>
    <numFmt numFmtId="168" formatCode="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_);_(* \(#,##0\);_(* &quot;-&quot;??_);_(@_)"/>
    <numFmt numFmtId="179" formatCode="#,###,###,##0.00"/>
    <numFmt numFmtId="180" formatCode="dd\-mmm\-yyyy"/>
    <numFmt numFmtId="181" formatCode="mmm\-yyyy"/>
    <numFmt numFmtId="182" formatCode="0.000000"/>
    <numFmt numFmtId="183" formatCode="0.00000000"/>
    <numFmt numFmtId="184" formatCode="0.000000000"/>
    <numFmt numFmtId="185" formatCode="0.0000000"/>
    <numFmt numFmtId="186" formatCode="#############.00"/>
  </numFmts>
  <fonts count="6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i/>
      <sz val="12"/>
      <name val="Courier"/>
      <family val="3"/>
    </font>
    <font>
      <sz val="10"/>
      <name val="MS Sans Serif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trike/>
      <sz val="12"/>
      <name val="Arial"/>
      <family val="2"/>
    </font>
    <font>
      <b/>
      <u val="single"/>
      <strike/>
      <sz val="12"/>
      <name val="Arial"/>
      <family val="2"/>
    </font>
    <font>
      <i/>
      <strike/>
      <sz val="12"/>
      <name val="Arial"/>
      <family val="2"/>
    </font>
    <font>
      <b/>
      <strike/>
      <sz val="12"/>
      <name val="Arial"/>
      <family val="2"/>
    </font>
    <font>
      <b/>
      <i/>
      <strike/>
      <sz val="12"/>
      <name val="Arial"/>
      <family val="2"/>
    </font>
    <font>
      <strike/>
      <sz val="10"/>
      <name val="Arial"/>
      <family val="2"/>
    </font>
    <font>
      <u val="single"/>
      <sz val="12"/>
      <name val="Arial"/>
      <family val="2"/>
    </font>
    <font>
      <i/>
      <sz val="10"/>
      <name val="Arial"/>
      <family val="2"/>
    </font>
    <font>
      <i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trike/>
      <sz val="12"/>
      <color indexed="10"/>
      <name val="Arial"/>
      <family val="2"/>
    </font>
    <font>
      <strike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trike/>
      <sz val="12"/>
      <color rgb="FFFF0000"/>
      <name val="Arial"/>
      <family val="2"/>
    </font>
    <font>
      <strike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Fill="1" applyAlignment="1" quotePrefix="1">
      <alignment horizontal="center"/>
    </xf>
    <xf numFmtId="0" fontId="2" fillId="0" borderId="0" xfId="0" applyFont="1" applyFill="1" applyAlignment="1">
      <alignment horizontal="right"/>
    </xf>
    <xf numFmtId="0" fontId="2" fillId="0" borderId="0" xfId="59" applyFont="1">
      <alignment/>
      <protection/>
    </xf>
    <xf numFmtId="0" fontId="6" fillId="0" borderId="0" xfId="59" applyFont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2" fillId="0" borderId="0" xfId="59" applyFont="1" applyAlignment="1" quotePrefix="1">
      <alignment horizontal="center"/>
      <protection/>
    </xf>
    <xf numFmtId="0" fontId="1" fillId="0" borderId="10" xfId="59" applyFont="1" applyBorder="1" applyAlignment="1">
      <alignment horizontal="center"/>
      <protection/>
    </xf>
    <xf numFmtId="0" fontId="7" fillId="0" borderId="10" xfId="59" applyFont="1" applyBorder="1" applyAlignment="1">
      <alignment horizontal="center"/>
      <protection/>
    </xf>
    <xf numFmtId="0" fontId="2" fillId="0" borderId="0" xfId="59" applyFont="1" applyFill="1">
      <alignment/>
      <protection/>
    </xf>
    <xf numFmtId="0" fontId="2" fillId="0" borderId="0" xfId="59" applyFont="1" applyFill="1" applyAlignment="1">
      <alignment horizontal="center"/>
      <protection/>
    </xf>
    <xf numFmtId="0" fontId="6" fillId="0" borderId="0" xfId="59" applyFont="1" applyFill="1" applyAlignment="1">
      <alignment horizontal="center"/>
      <protection/>
    </xf>
    <xf numFmtId="0" fontId="6" fillId="0" borderId="0" xfId="59" applyFont="1" applyFill="1" applyAlignment="1" quotePrefix="1">
      <alignment horizontal="center"/>
      <protection/>
    </xf>
    <xf numFmtId="0" fontId="6" fillId="0" borderId="0" xfId="59" applyFont="1" applyAlignment="1" quotePrefix="1">
      <alignment horizontal="center"/>
      <protection/>
    </xf>
    <xf numFmtId="0" fontId="2" fillId="0" borderId="0" xfId="59" applyFont="1" applyFill="1" applyAlignment="1" quotePrefix="1">
      <alignment horizontal="center"/>
      <protection/>
    </xf>
    <xf numFmtId="0" fontId="1" fillId="0" borderId="10" xfId="59" applyFont="1" applyFill="1" applyBorder="1" applyAlignment="1">
      <alignment horizontal="center"/>
      <protection/>
    </xf>
    <xf numFmtId="0" fontId="7" fillId="0" borderId="10" xfId="59" applyFont="1" applyFill="1" applyBorder="1" applyAlignment="1">
      <alignment horizontal="center"/>
      <protection/>
    </xf>
    <xf numFmtId="0" fontId="2" fillId="0" borderId="0" xfId="59" applyFont="1" applyAlignment="1">
      <alignment horizontal="left"/>
      <protection/>
    </xf>
    <xf numFmtId="0" fontId="2" fillId="0" borderId="0" xfId="59" applyFont="1" applyAlignment="1">
      <alignment horizontal="right"/>
      <protection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 quotePrefix="1">
      <alignment horizontal="left"/>
    </xf>
    <xf numFmtId="0" fontId="3" fillId="0" borderId="0" xfId="59" applyFont="1" applyBorder="1" applyAlignment="1">
      <alignment horizontal="left"/>
      <protection/>
    </xf>
    <xf numFmtId="0" fontId="1" fillId="0" borderId="0" xfId="59" applyFont="1" applyAlignment="1">
      <alignment horizontal="left"/>
      <protection/>
    </xf>
    <xf numFmtId="0" fontId="1" fillId="0" borderId="10" xfId="59" applyFont="1" applyBorder="1" applyAlignment="1">
      <alignment horizontal="left"/>
      <protection/>
    </xf>
    <xf numFmtId="0" fontId="2" fillId="0" borderId="0" xfId="59" applyFont="1" applyFill="1" applyAlignment="1">
      <alignment horizontal="left"/>
      <protection/>
    </xf>
    <xf numFmtId="0" fontId="3" fillId="0" borderId="0" xfId="59" applyFont="1" applyFill="1" applyBorder="1" applyAlignment="1">
      <alignment horizontal="left"/>
      <protection/>
    </xf>
    <xf numFmtId="0" fontId="1" fillId="0" borderId="0" xfId="59" applyFont="1" applyFill="1" applyAlignment="1">
      <alignment horizontal="left"/>
      <protection/>
    </xf>
    <xf numFmtId="0" fontId="1" fillId="0" borderId="10" xfId="59" applyFont="1" applyFill="1" applyBorder="1" applyAlignment="1">
      <alignment horizontal="left"/>
      <protection/>
    </xf>
    <xf numFmtId="0" fontId="2" fillId="0" borderId="0" xfId="59" applyFont="1" applyAlignment="1" quotePrefix="1">
      <alignment horizontal="left"/>
      <protection/>
    </xf>
    <xf numFmtId="164" fontId="2" fillId="0" borderId="0" xfId="59" applyNumberFormat="1" applyFont="1" applyAlignment="1">
      <alignment horizontal="left"/>
      <protection/>
    </xf>
    <xf numFmtId="0" fontId="2" fillId="0" borderId="0" xfId="59" applyFont="1" applyFill="1" applyAlignment="1" quotePrefix="1">
      <alignment horizontal="left"/>
      <protection/>
    </xf>
    <xf numFmtId="0" fontId="1" fillId="0" borderId="10" xfId="59" applyFont="1" applyBorder="1" applyAlignment="1">
      <alignment horizontal="right"/>
      <protection/>
    </xf>
    <xf numFmtId="0" fontId="2" fillId="0" borderId="10" xfId="59" applyFont="1" applyBorder="1" applyAlignment="1">
      <alignment horizontal="right"/>
      <protection/>
    </xf>
    <xf numFmtId="0" fontId="2" fillId="0" borderId="0" xfId="59" applyFont="1" applyFill="1" applyAlignment="1">
      <alignment horizontal="right"/>
      <protection/>
    </xf>
    <xf numFmtId="0" fontId="1" fillId="0" borderId="10" xfId="59" applyFont="1" applyFill="1" applyBorder="1" applyAlignment="1">
      <alignment horizontal="right"/>
      <protection/>
    </xf>
    <xf numFmtId="0" fontId="2" fillId="0" borderId="0" xfId="58" applyFont="1" applyBorder="1" applyAlignment="1">
      <alignment horizontal="left"/>
      <protection/>
    </xf>
    <xf numFmtId="0" fontId="2" fillId="0" borderId="0" xfId="58" applyFont="1" applyBorder="1" applyAlignment="1">
      <alignment horizontal="left" wrapText="1"/>
      <protection/>
    </xf>
    <xf numFmtId="0" fontId="1" fillId="0" borderId="11" xfId="58" applyNumberFormat="1" applyFont="1" applyBorder="1" applyAlignment="1">
      <alignment horizontal="left" wrapText="1"/>
      <protection/>
    </xf>
    <xf numFmtId="0" fontId="2" fillId="0" borderId="0" xfId="58" applyNumberFormat="1" applyFont="1" applyBorder="1" applyAlignment="1" quotePrefix="1">
      <alignment horizontal="left"/>
      <protection/>
    </xf>
    <xf numFmtId="0" fontId="2" fillId="0" borderId="0" xfId="58" applyNumberFormat="1" applyFont="1" applyBorder="1" applyAlignment="1">
      <alignment horizontal="left" wrapText="1"/>
      <protection/>
    </xf>
    <xf numFmtId="0" fontId="2" fillId="0" borderId="0" xfId="58" applyNumberFormat="1" applyFont="1" applyBorder="1" applyAlignment="1" quotePrefix="1">
      <alignment horizontal="left" wrapText="1"/>
      <protection/>
    </xf>
    <xf numFmtId="0" fontId="2" fillId="0" borderId="11" xfId="58" applyNumberFormat="1" applyFont="1" applyBorder="1" applyAlignment="1" quotePrefix="1">
      <alignment horizontal="left"/>
      <protection/>
    </xf>
    <xf numFmtId="0" fontId="2" fillId="0" borderId="11" xfId="58" applyNumberFormat="1" applyFont="1" applyBorder="1" applyAlignment="1">
      <alignment horizontal="left"/>
      <protection/>
    </xf>
    <xf numFmtId="0" fontId="2" fillId="0" borderId="11" xfId="58" applyFont="1" applyBorder="1" applyAlignment="1">
      <alignment horizontal="left"/>
      <protection/>
    </xf>
    <xf numFmtId="0" fontId="2" fillId="0" borderId="11" xfId="58" applyNumberFormat="1" applyFont="1" applyFill="1" applyBorder="1" applyAlignment="1" quotePrefix="1">
      <alignment horizontal="left"/>
      <protection/>
    </xf>
    <xf numFmtId="0" fontId="2" fillId="0" borderId="11" xfId="58" applyNumberFormat="1" applyFont="1" applyFill="1" applyBorder="1" applyAlignment="1">
      <alignment horizontal="left"/>
      <protection/>
    </xf>
    <xf numFmtId="0" fontId="2" fillId="0" borderId="0" xfId="58" applyNumberFormat="1" applyFont="1" applyFill="1" applyBorder="1" applyAlignment="1" quotePrefix="1">
      <alignment horizontal="left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NumberFormat="1" applyFont="1" applyBorder="1" applyAlignment="1">
      <alignment horizontal="left"/>
      <protection/>
    </xf>
    <xf numFmtId="0" fontId="2" fillId="33" borderId="11" xfId="58" applyNumberFormat="1" applyFont="1" applyFill="1" applyBorder="1" applyAlignment="1" quotePrefix="1">
      <alignment horizontal="left"/>
      <protection/>
    </xf>
    <xf numFmtId="0" fontId="2" fillId="34" borderId="11" xfId="58" applyNumberFormat="1" applyFont="1" applyFill="1" applyBorder="1" applyAlignment="1" quotePrefix="1">
      <alignment horizontal="left"/>
      <protection/>
    </xf>
    <xf numFmtId="0" fontId="2" fillId="33" borderId="11" xfId="58" applyNumberFormat="1" applyFont="1" applyFill="1" applyBorder="1" applyAlignment="1">
      <alignment horizontal="left"/>
      <protection/>
    </xf>
    <xf numFmtId="0" fontId="2" fillId="8" borderId="11" xfId="58" applyNumberFormat="1" applyFont="1" applyFill="1" applyBorder="1" applyAlignment="1" quotePrefix="1">
      <alignment horizontal="left"/>
      <protection/>
    </xf>
    <xf numFmtId="0" fontId="2" fillId="8" borderId="11" xfId="58" applyFont="1" applyFill="1" applyBorder="1" applyAlignment="1">
      <alignment horizontal="left"/>
      <protection/>
    </xf>
    <xf numFmtId="0" fontId="2" fillId="16" borderId="11" xfId="58" applyNumberFormat="1" applyFont="1" applyFill="1" applyBorder="1" applyAlignment="1" quotePrefix="1">
      <alignment horizontal="left"/>
      <protection/>
    </xf>
    <xf numFmtId="0" fontId="2" fillId="16" borderId="11" xfId="58" applyNumberFormat="1" applyFont="1" applyFill="1" applyBorder="1" applyAlignment="1">
      <alignment horizontal="left"/>
      <protection/>
    </xf>
    <xf numFmtId="0" fontId="2" fillId="0" borderId="11" xfId="0" applyFont="1" applyBorder="1" applyAlignment="1">
      <alignment horizontal="left"/>
    </xf>
    <xf numFmtId="0" fontId="2" fillId="0" borderId="0" xfId="58" applyNumberFormat="1" applyFont="1" applyFill="1" applyBorder="1" applyAlignment="1">
      <alignment horizontal="left"/>
      <protection/>
    </xf>
    <xf numFmtId="0" fontId="2" fillId="33" borderId="0" xfId="58" applyFont="1" applyFill="1" applyBorder="1" applyAlignment="1">
      <alignment horizontal="left" vertical="top" wrapText="1"/>
      <protection/>
    </xf>
    <xf numFmtId="0" fontId="2" fillId="16" borderId="0" xfId="58" applyNumberFormat="1" applyFont="1" applyFill="1" applyBorder="1" applyAlignment="1">
      <alignment horizontal="left"/>
      <protection/>
    </xf>
    <xf numFmtId="0" fontId="2" fillId="35" borderId="11" xfId="58" applyNumberFormat="1" applyFont="1" applyFill="1" applyBorder="1" applyAlignment="1" quotePrefix="1">
      <alignment horizontal="left"/>
      <protection/>
    </xf>
    <xf numFmtId="0" fontId="2" fillId="0" borderId="0" xfId="0" applyFont="1" applyFill="1" applyAlignment="1">
      <alignment horizontal="center" wrapText="1"/>
    </xf>
    <xf numFmtId="0" fontId="2" fillId="36" borderId="11" xfId="58" applyNumberFormat="1" applyFont="1" applyFill="1" applyBorder="1" applyAlignment="1" quotePrefix="1">
      <alignment horizontal="left"/>
      <protection/>
    </xf>
    <xf numFmtId="0" fontId="2" fillId="0" borderId="0" xfId="0" applyFont="1" applyAlignment="1">
      <alignment horizontal="center" wrapText="1"/>
    </xf>
    <xf numFmtId="0" fontId="2" fillId="11" borderId="11" xfId="58" applyNumberFormat="1" applyFont="1" applyFill="1" applyBorder="1" applyAlignment="1" quotePrefix="1">
      <alignment horizontal="left"/>
      <protection/>
    </xf>
    <xf numFmtId="0" fontId="2" fillId="11" borderId="0" xfId="58" applyNumberFormat="1" applyFont="1" applyFill="1" applyBorder="1" applyAlignment="1" quotePrefix="1">
      <alignment horizontal="left"/>
      <protection/>
    </xf>
    <xf numFmtId="0" fontId="2" fillId="11" borderId="11" xfId="58" applyFont="1" applyFill="1" applyBorder="1" applyAlignment="1">
      <alignment horizontal="left"/>
      <protection/>
    </xf>
    <xf numFmtId="0" fontId="2" fillId="11" borderId="0" xfId="58" applyFont="1" applyFill="1" applyBorder="1" applyAlignment="1">
      <alignment horizontal="left"/>
      <protection/>
    </xf>
    <xf numFmtId="0" fontId="8" fillId="0" borderId="11" xfId="58" applyNumberFormat="1" applyFont="1" applyBorder="1" applyAlignment="1" quotePrefix="1">
      <alignment horizontal="left"/>
      <protection/>
    </xf>
    <xf numFmtId="0" fontId="8" fillId="0" borderId="11" xfId="58" applyFont="1" applyBorder="1" applyAlignment="1">
      <alignment horizontal="left"/>
      <protection/>
    </xf>
    <xf numFmtId="0" fontId="8" fillId="0" borderId="11" xfId="58" applyNumberFormat="1" applyFont="1" applyBorder="1" applyAlignment="1">
      <alignment horizontal="left"/>
      <protection/>
    </xf>
    <xf numFmtId="0" fontId="2" fillId="9" borderId="0" xfId="58" applyNumberFormat="1" applyFont="1" applyFill="1" applyBorder="1" applyAlignment="1" quotePrefix="1">
      <alignment horizontal="left"/>
      <protection/>
    </xf>
    <xf numFmtId="0" fontId="2" fillId="9" borderId="11" xfId="58" applyNumberFormat="1" applyFont="1" applyFill="1" applyBorder="1" applyAlignment="1" quotePrefix="1">
      <alignment horizontal="left"/>
      <protection/>
    </xf>
    <xf numFmtId="49" fontId="2" fillId="0" borderId="11" xfId="58" applyNumberFormat="1" applyFont="1" applyBorder="1" applyAlignment="1" quotePrefix="1">
      <alignment horizontal="left"/>
      <protection/>
    </xf>
    <xf numFmtId="0" fontId="60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 quotePrefix="1">
      <alignment horizontal="center"/>
    </xf>
    <xf numFmtId="0" fontId="61" fillId="0" borderId="0" xfId="0" applyFont="1" applyAlignment="1">
      <alignment horizontal="left"/>
    </xf>
    <xf numFmtId="0" fontId="62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1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5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" fillId="8" borderId="0" xfId="0" applyFont="1" applyFill="1" applyAlignment="1" quotePrefix="1">
      <alignment/>
    </xf>
    <xf numFmtId="0" fontId="1" fillId="0" borderId="0" xfId="0" applyFont="1" applyFill="1" applyAlignment="1" quotePrefix="1">
      <alignment horizontal="left"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1" fillId="8" borderId="0" xfId="0" applyFont="1" applyFill="1" applyAlignment="1">
      <alignment horizontal="center" wrapTex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left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center"/>
    </xf>
    <xf numFmtId="0" fontId="8" fillId="0" borderId="0" xfId="0" applyFont="1" applyFill="1" applyBorder="1" applyAlignment="1" quotePrefix="1">
      <alignment horizontal="center"/>
    </xf>
    <xf numFmtId="0" fontId="11" fillId="0" borderId="0" xfId="0" applyFont="1" applyAlignment="1">
      <alignment horizontal="left"/>
    </xf>
    <xf numFmtId="0" fontId="2" fillId="10" borderId="0" xfId="0" applyFont="1" applyFill="1" applyAlignment="1">
      <alignment/>
    </xf>
    <xf numFmtId="0" fontId="2" fillId="10" borderId="11" xfId="58" applyNumberFormat="1" applyFont="1" applyFill="1" applyBorder="1" applyAlignment="1" quotePrefix="1">
      <alignment horizontal="left"/>
      <protection/>
    </xf>
    <xf numFmtId="0" fontId="2" fillId="10" borderId="0" xfId="0" applyFont="1" applyFill="1" applyAlignment="1">
      <alignment horizontal="left"/>
    </xf>
    <xf numFmtId="0" fontId="2" fillId="10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2" fillId="10" borderId="0" xfId="0" applyFont="1" applyFill="1" applyAlignment="1">
      <alignment horizontal="right"/>
    </xf>
    <xf numFmtId="0" fontId="0" fillId="10" borderId="0" xfId="0" applyFont="1" applyFill="1" applyAlignment="1">
      <alignment/>
    </xf>
    <xf numFmtId="0" fontId="1" fillId="11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" fillId="13" borderId="0" xfId="0" applyFont="1" applyFill="1" applyAlignment="1">
      <alignment horizontal="left"/>
    </xf>
    <xf numFmtId="0" fontId="2" fillId="18" borderId="0" xfId="0" applyFont="1" applyFill="1" applyAlignment="1">
      <alignment horizontal="left"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58" applyNumberFormat="1" applyFont="1" applyFill="1" applyBorder="1" applyAlignment="1" quotePrefix="1">
      <alignment horizontal="left" wrapText="1"/>
      <protection/>
    </xf>
    <xf numFmtId="0" fontId="2" fillId="11" borderId="0" xfId="58" applyFont="1" applyFill="1" applyBorder="1" applyAlignment="1">
      <alignment horizontal="center" wrapText="1"/>
      <protection/>
    </xf>
    <xf numFmtId="0" fontId="2" fillId="0" borderId="0" xfId="58" applyFont="1" applyFill="1" applyBorder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1" sqref="A11:B11"/>
    </sheetView>
  </sheetViews>
  <sheetFormatPr defaultColWidth="9.140625" defaultRowHeight="12.75"/>
  <cols>
    <col min="1" max="1" width="25.57421875" style="4" customWidth="1"/>
    <col min="2" max="2" width="19.57421875" style="4" customWidth="1"/>
    <col min="3" max="3" width="7.7109375" style="3" customWidth="1"/>
    <col min="4" max="4" width="24.00390625" style="36" bestFit="1" customWidth="1"/>
    <col min="5" max="5" width="19.57421875" style="36" bestFit="1" customWidth="1"/>
    <col min="6" max="6" width="16.00390625" style="3" bestFit="1" customWidth="1"/>
    <col min="7" max="7" width="9.140625" style="9" customWidth="1"/>
    <col min="8" max="8" width="29.7109375" style="2" bestFit="1" customWidth="1"/>
    <col min="9" max="9" width="15.8515625" style="2" customWidth="1"/>
    <col min="10" max="10" width="12.7109375" style="2" bestFit="1" customWidth="1"/>
    <col min="11" max="11" width="9.140625" style="2" customWidth="1"/>
    <col min="12" max="12" width="15.00390625" style="2" customWidth="1"/>
    <col min="13" max="13" width="16.00390625" style="2" bestFit="1" customWidth="1"/>
    <col min="14" max="14" width="9.140625" style="2" customWidth="1"/>
    <col min="15" max="15" width="17.28125" style="2" bestFit="1" customWidth="1"/>
    <col min="16" max="16" width="9.140625" style="2" customWidth="1"/>
    <col min="17" max="17" width="63.8515625" style="2" customWidth="1"/>
    <col min="18" max="18" width="70.28125" style="2" customWidth="1"/>
    <col min="19" max="16384" width="9.140625" style="2" customWidth="1"/>
  </cols>
  <sheetData>
    <row r="1" ht="15.75">
      <c r="K1" s="161" t="s">
        <v>454</v>
      </c>
    </row>
    <row r="2" spans="1:17" ht="63">
      <c r="A2" s="49" t="s">
        <v>437</v>
      </c>
      <c r="K2" s="67" t="s">
        <v>324</v>
      </c>
      <c r="L2" s="67" t="s">
        <v>307</v>
      </c>
      <c r="M2" s="67" t="s">
        <v>62</v>
      </c>
      <c r="N2" s="67" t="s">
        <v>63</v>
      </c>
      <c r="O2" s="67" t="s">
        <v>64</v>
      </c>
      <c r="P2" s="67" t="s">
        <v>65</v>
      </c>
      <c r="Q2" s="88" t="s">
        <v>456</v>
      </c>
    </row>
    <row r="3" spans="1:18" ht="15.75">
      <c r="A3" s="47"/>
      <c r="B3" s="50"/>
      <c r="C3" s="4"/>
      <c r="K3" s="71" t="s">
        <v>99</v>
      </c>
      <c r="L3" s="71"/>
      <c r="M3" s="71" t="s">
        <v>100</v>
      </c>
      <c r="N3" s="71" t="s">
        <v>66</v>
      </c>
      <c r="O3" s="79" t="s">
        <v>344</v>
      </c>
      <c r="P3" s="79">
        <v>1200</v>
      </c>
      <c r="R3" s="65"/>
    </row>
    <row r="4" spans="1:18" ht="15.75" customHeight="1">
      <c r="A4" s="47" t="s">
        <v>0</v>
      </c>
      <c r="B4" s="4" t="s">
        <v>1</v>
      </c>
      <c r="K4" s="94" t="s">
        <v>99</v>
      </c>
      <c r="L4" s="94"/>
      <c r="M4" s="94"/>
      <c r="N4" s="94"/>
      <c r="O4" s="94" t="s">
        <v>272</v>
      </c>
      <c r="P4" s="94">
        <v>1200</v>
      </c>
      <c r="Q4" s="95" t="s">
        <v>327</v>
      </c>
      <c r="R4" s="163" t="s">
        <v>343</v>
      </c>
    </row>
    <row r="5" spans="1:18" ht="15.75">
      <c r="A5" s="47" t="s">
        <v>2</v>
      </c>
      <c r="B5" s="4" t="s">
        <v>424</v>
      </c>
      <c r="K5" s="94" t="s">
        <v>99</v>
      </c>
      <c r="L5" s="94"/>
      <c r="M5" s="96"/>
      <c r="N5" s="94"/>
      <c r="O5" s="96" t="s">
        <v>290</v>
      </c>
      <c r="P5" s="96">
        <v>1200</v>
      </c>
      <c r="Q5" s="97" t="s">
        <v>328</v>
      </c>
      <c r="R5" s="163"/>
    </row>
    <row r="6" spans="1:18" ht="15.75">
      <c r="A6" s="47"/>
      <c r="G6" s="119"/>
      <c r="K6" s="94" t="s">
        <v>99</v>
      </c>
      <c r="L6" s="94"/>
      <c r="M6" s="96"/>
      <c r="N6" s="94"/>
      <c r="O6" s="96" t="s">
        <v>340</v>
      </c>
      <c r="P6" s="96">
        <v>1200</v>
      </c>
      <c r="Q6" s="97" t="s">
        <v>341</v>
      </c>
      <c r="R6" s="163"/>
    </row>
    <row r="7" spans="1:18" ht="15.75">
      <c r="A7" s="42" t="s">
        <v>6</v>
      </c>
      <c r="B7" s="42" t="s">
        <v>7</v>
      </c>
      <c r="C7" s="5" t="s">
        <v>14</v>
      </c>
      <c r="D7" s="37" t="s">
        <v>15</v>
      </c>
      <c r="E7" s="37" t="s">
        <v>16</v>
      </c>
      <c r="F7" s="5" t="s">
        <v>9</v>
      </c>
      <c r="G7" s="120" t="s">
        <v>5</v>
      </c>
      <c r="H7" s="124" t="s">
        <v>430</v>
      </c>
      <c r="I7" s="125"/>
      <c r="J7" s="123"/>
      <c r="K7" s="71" t="s">
        <v>101</v>
      </c>
      <c r="L7" s="71"/>
      <c r="M7" s="71" t="s">
        <v>34</v>
      </c>
      <c r="N7" s="71" t="s">
        <v>66</v>
      </c>
      <c r="O7" s="71"/>
      <c r="P7" s="72"/>
      <c r="Q7" s="68"/>
      <c r="R7" s="65"/>
    </row>
    <row r="8" spans="1:18" ht="15">
      <c r="A8" s="4" t="s">
        <v>4</v>
      </c>
      <c r="B8" s="121" t="s">
        <v>416</v>
      </c>
      <c r="D8" s="36" t="s">
        <v>55</v>
      </c>
      <c r="E8" s="40" t="s">
        <v>36</v>
      </c>
      <c r="G8" s="156">
        <v>32.84</v>
      </c>
      <c r="H8" s="123" t="s">
        <v>431</v>
      </c>
      <c r="I8" s="123"/>
      <c r="J8" s="123"/>
      <c r="K8" s="71" t="s">
        <v>102</v>
      </c>
      <c r="L8" s="71"/>
      <c r="M8" s="71" t="s">
        <v>103</v>
      </c>
      <c r="N8" s="71" t="s">
        <v>66</v>
      </c>
      <c r="O8" s="71"/>
      <c r="P8" s="72"/>
      <c r="Q8" s="68"/>
      <c r="R8" s="65"/>
    </row>
    <row r="9" spans="1:18" ht="15">
      <c r="A9" s="4" t="s">
        <v>419</v>
      </c>
      <c r="B9" s="4" t="s">
        <v>420</v>
      </c>
      <c r="C9" s="3">
        <v>10014</v>
      </c>
      <c r="D9" s="36" t="s">
        <v>55</v>
      </c>
      <c r="E9" s="40" t="s">
        <v>36</v>
      </c>
      <c r="F9" s="3">
        <v>1200</v>
      </c>
      <c r="G9" s="157">
        <v>4.33</v>
      </c>
      <c r="H9" s="123" t="s">
        <v>432</v>
      </c>
      <c r="I9" s="123"/>
      <c r="J9" s="123"/>
      <c r="K9" s="71" t="s">
        <v>102</v>
      </c>
      <c r="L9" s="71"/>
      <c r="M9" s="73"/>
      <c r="N9" s="73"/>
      <c r="O9" s="79" t="s">
        <v>104</v>
      </c>
      <c r="P9" s="79" t="s">
        <v>105</v>
      </c>
      <c r="Q9" s="68" t="s">
        <v>342</v>
      </c>
      <c r="R9" s="65"/>
    </row>
    <row r="10" spans="5:18" ht="15">
      <c r="E10" s="40"/>
      <c r="G10" s="156">
        <f>SUM(G8:G9)</f>
        <v>37.17</v>
      </c>
      <c r="H10" s="123"/>
      <c r="I10" s="123"/>
      <c r="J10" s="123"/>
      <c r="K10" s="71" t="s">
        <v>106</v>
      </c>
      <c r="L10" s="71"/>
      <c r="M10" s="71" t="s">
        <v>107</v>
      </c>
      <c r="N10" s="71" t="s">
        <v>66</v>
      </c>
      <c r="O10" s="71"/>
      <c r="P10" s="72"/>
      <c r="Q10" s="68"/>
      <c r="R10" s="65"/>
    </row>
    <row r="11" spans="1:18" ht="15">
      <c r="A11" s="158" t="s">
        <v>421</v>
      </c>
      <c r="B11" s="158" t="s">
        <v>422</v>
      </c>
      <c r="C11" s="3">
        <v>10014</v>
      </c>
      <c r="D11" s="36" t="s">
        <v>55</v>
      </c>
      <c r="E11" s="40" t="s">
        <v>36</v>
      </c>
      <c r="F11" s="3">
        <v>1200</v>
      </c>
      <c r="G11" s="133">
        <v>4.33</v>
      </c>
      <c r="H11" s="2" t="s">
        <v>423</v>
      </c>
      <c r="I11" s="123"/>
      <c r="J11" s="123"/>
      <c r="K11" s="71" t="s">
        <v>106</v>
      </c>
      <c r="L11" s="71"/>
      <c r="M11" s="73"/>
      <c r="N11" s="72"/>
      <c r="O11" s="79" t="s">
        <v>52</v>
      </c>
      <c r="P11" s="79" t="s">
        <v>105</v>
      </c>
      <c r="Q11" s="68"/>
      <c r="R11" s="65"/>
    </row>
    <row r="12" spans="1:18" ht="15">
      <c r="A12" s="106"/>
      <c r="B12" s="106"/>
      <c r="C12" s="107"/>
      <c r="D12" s="108"/>
      <c r="E12" s="109"/>
      <c r="F12" s="107"/>
      <c r="G12" s="15">
        <f>SUM(G10:G11)</f>
        <v>41.5</v>
      </c>
      <c r="K12" s="71" t="s">
        <v>108</v>
      </c>
      <c r="L12" s="71"/>
      <c r="M12" s="71" t="s">
        <v>109</v>
      </c>
      <c r="N12" s="71" t="s">
        <v>66</v>
      </c>
      <c r="O12" s="71"/>
      <c r="P12" s="72"/>
      <c r="Q12" s="68"/>
      <c r="R12" s="65"/>
    </row>
    <row r="13" spans="1:18" ht="15">
      <c r="A13" s="4" t="s">
        <v>28</v>
      </c>
      <c r="B13" s="4" t="s">
        <v>59</v>
      </c>
      <c r="C13" s="3">
        <v>50015</v>
      </c>
      <c r="D13" s="36" t="s">
        <v>55</v>
      </c>
      <c r="E13" s="40" t="s">
        <v>36</v>
      </c>
      <c r="F13" s="3">
        <v>2160</v>
      </c>
      <c r="G13" s="9">
        <v>5</v>
      </c>
      <c r="K13" s="71" t="s">
        <v>108</v>
      </c>
      <c r="L13" s="71"/>
      <c r="M13" s="73"/>
      <c r="N13" s="72"/>
      <c r="O13" s="79" t="s">
        <v>110</v>
      </c>
      <c r="P13" s="79" t="s">
        <v>105</v>
      </c>
      <c r="Q13" s="68"/>
      <c r="R13" s="65"/>
    </row>
    <row r="14" spans="1:18" ht="15">
      <c r="A14" s="4" t="s">
        <v>12</v>
      </c>
      <c r="B14" s="4" t="s">
        <v>13</v>
      </c>
      <c r="C14" s="1" t="s">
        <v>17</v>
      </c>
      <c r="D14" s="36" t="s">
        <v>55</v>
      </c>
      <c r="E14" s="40" t="s">
        <v>36</v>
      </c>
      <c r="F14" s="3">
        <v>2160</v>
      </c>
      <c r="G14" s="9">
        <v>50</v>
      </c>
      <c r="K14" s="71" t="s">
        <v>111</v>
      </c>
      <c r="L14" s="71"/>
      <c r="M14" s="71" t="s">
        <v>112</v>
      </c>
      <c r="N14" s="71" t="s">
        <v>66</v>
      </c>
      <c r="O14" s="71"/>
      <c r="P14" s="72"/>
      <c r="Q14" s="68"/>
      <c r="R14" s="65"/>
    </row>
    <row r="15" spans="1:18" ht="15">
      <c r="A15" s="4" t="s">
        <v>21</v>
      </c>
      <c r="B15" s="4" t="s">
        <v>57</v>
      </c>
      <c r="C15" s="1" t="s">
        <v>18</v>
      </c>
      <c r="D15" s="36" t="s">
        <v>55</v>
      </c>
      <c r="E15" s="40" t="s">
        <v>36</v>
      </c>
      <c r="F15" s="3">
        <v>2160</v>
      </c>
      <c r="G15" s="133">
        <v>3.5</v>
      </c>
      <c r="K15" s="71" t="s">
        <v>111</v>
      </c>
      <c r="L15" s="71"/>
      <c r="M15" s="73"/>
      <c r="N15" s="72"/>
      <c r="O15" s="79" t="s">
        <v>113</v>
      </c>
      <c r="P15" s="79" t="s">
        <v>105</v>
      </c>
      <c r="Q15" s="68"/>
      <c r="R15" s="65"/>
    </row>
    <row r="16" spans="7:18" ht="15">
      <c r="G16" s="15">
        <f>SUM(G12:G15)</f>
        <v>100</v>
      </c>
      <c r="K16" s="71" t="s">
        <v>114</v>
      </c>
      <c r="L16" s="71"/>
      <c r="M16" s="71" t="s">
        <v>115</v>
      </c>
      <c r="N16" s="71" t="s">
        <v>66</v>
      </c>
      <c r="O16" s="71"/>
      <c r="P16" s="72"/>
      <c r="Q16" s="68"/>
      <c r="R16" s="65"/>
    </row>
    <row r="17" spans="7:18" ht="15">
      <c r="G17" s="15"/>
      <c r="K17" s="71" t="s">
        <v>114</v>
      </c>
      <c r="L17" s="71"/>
      <c r="M17" s="73"/>
      <c r="N17" s="72"/>
      <c r="O17" s="79" t="s">
        <v>116</v>
      </c>
      <c r="P17" s="79" t="s">
        <v>105</v>
      </c>
      <c r="Q17" s="68"/>
      <c r="R17" s="65"/>
    </row>
    <row r="18" spans="11:18" ht="15">
      <c r="K18" s="71" t="s">
        <v>117</v>
      </c>
      <c r="L18" s="71"/>
      <c r="M18" s="71" t="s">
        <v>118</v>
      </c>
      <c r="N18" s="71" t="s">
        <v>66</v>
      </c>
      <c r="O18" s="71"/>
      <c r="P18" s="72"/>
      <c r="Q18" s="68"/>
      <c r="R18" s="65"/>
    </row>
    <row r="19" spans="1:18" ht="15.75">
      <c r="A19" s="45" t="s">
        <v>443</v>
      </c>
      <c r="B19" s="34"/>
      <c r="C19" s="12"/>
      <c r="D19" s="38"/>
      <c r="E19" s="38"/>
      <c r="F19" s="12"/>
      <c r="G19" s="134"/>
      <c r="H19" s="122"/>
      <c r="I19" s="122"/>
      <c r="K19" s="71" t="s">
        <v>117</v>
      </c>
      <c r="L19" s="71"/>
      <c r="M19" s="73"/>
      <c r="N19" s="72"/>
      <c r="O19" s="79" t="s">
        <v>291</v>
      </c>
      <c r="P19" s="79" t="s">
        <v>105</v>
      </c>
      <c r="Q19" s="68"/>
      <c r="R19" s="65"/>
    </row>
    <row r="20" spans="1:18" ht="15.75">
      <c r="A20" s="46"/>
      <c r="B20" s="35"/>
      <c r="C20" s="12"/>
      <c r="D20" s="38"/>
      <c r="E20" s="38"/>
      <c r="F20" s="12"/>
      <c r="G20" s="134"/>
      <c r="H20" s="122"/>
      <c r="I20" s="122"/>
      <c r="K20" s="71" t="s">
        <v>119</v>
      </c>
      <c r="L20" s="71"/>
      <c r="M20" s="71" t="s">
        <v>120</v>
      </c>
      <c r="N20" s="71" t="s">
        <v>66</v>
      </c>
      <c r="O20" s="71"/>
      <c r="P20" s="72"/>
      <c r="Q20" s="68"/>
      <c r="R20" s="65"/>
    </row>
    <row r="21" spans="1:18" ht="15.75">
      <c r="A21" s="46" t="s">
        <v>0</v>
      </c>
      <c r="B21" s="34" t="s">
        <v>1</v>
      </c>
      <c r="C21" s="12"/>
      <c r="D21" s="38"/>
      <c r="E21" s="38"/>
      <c r="F21" s="12"/>
      <c r="G21" s="134"/>
      <c r="H21" s="122"/>
      <c r="I21" s="122"/>
      <c r="K21" s="71" t="s">
        <v>119</v>
      </c>
      <c r="L21" s="71"/>
      <c r="M21" s="73"/>
      <c r="N21" s="72"/>
      <c r="O21" s="79" t="s">
        <v>121</v>
      </c>
      <c r="P21" s="79" t="s">
        <v>105</v>
      </c>
      <c r="Q21" s="68"/>
      <c r="R21" s="65"/>
    </row>
    <row r="22" spans="1:18" ht="15.75">
      <c r="A22" s="46" t="s">
        <v>2</v>
      </c>
      <c r="B22" s="34" t="s">
        <v>426</v>
      </c>
      <c r="C22" s="12"/>
      <c r="D22" s="38"/>
      <c r="E22" s="38"/>
      <c r="F22" s="12"/>
      <c r="G22" s="134"/>
      <c r="H22" s="122"/>
      <c r="I22" s="122"/>
      <c r="K22" s="71" t="s">
        <v>122</v>
      </c>
      <c r="L22" s="71"/>
      <c r="M22" s="71" t="s">
        <v>123</v>
      </c>
      <c r="N22" s="71" t="s">
        <v>66</v>
      </c>
      <c r="O22" s="71"/>
      <c r="P22" s="72"/>
      <c r="Q22" s="68"/>
      <c r="R22" s="65"/>
    </row>
    <row r="23" spans="1:18" ht="15.75">
      <c r="A23" s="46"/>
      <c r="B23" s="34"/>
      <c r="C23" s="12"/>
      <c r="D23" s="38"/>
      <c r="E23" s="38"/>
      <c r="F23" s="12"/>
      <c r="G23" s="119"/>
      <c r="H23" s="122"/>
      <c r="I23" s="122"/>
      <c r="K23" s="71" t="s">
        <v>122</v>
      </c>
      <c r="L23" s="71"/>
      <c r="M23" s="73"/>
      <c r="N23" s="72"/>
      <c r="O23" s="79" t="s">
        <v>124</v>
      </c>
      <c r="P23" s="79" t="s">
        <v>105</v>
      </c>
      <c r="Q23" s="68"/>
      <c r="R23" s="65"/>
    </row>
    <row r="24" spans="1:18" ht="15.75">
      <c r="A24" s="41" t="s">
        <v>6</v>
      </c>
      <c r="B24" s="41" t="s">
        <v>7</v>
      </c>
      <c r="C24" s="13" t="s">
        <v>14</v>
      </c>
      <c r="D24" s="105" t="s">
        <v>15</v>
      </c>
      <c r="E24" s="105" t="s">
        <v>16</v>
      </c>
      <c r="F24" s="13" t="s">
        <v>9</v>
      </c>
      <c r="G24" s="120" t="s">
        <v>5</v>
      </c>
      <c r="H24" s="124" t="s">
        <v>430</v>
      </c>
      <c r="I24" s="125"/>
      <c r="K24" s="71" t="s">
        <v>125</v>
      </c>
      <c r="L24" s="71"/>
      <c r="M24" s="71" t="s">
        <v>126</v>
      </c>
      <c r="N24" s="71" t="s">
        <v>66</v>
      </c>
      <c r="O24" s="71"/>
      <c r="P24" s="72"/>
      <c r="Q24" s="68"/>
      <c r="R24" s="65"/>
    </row>
    <row r="25" spans="1:18" ht="15">
      <c r="A25" s="34" t="s">
        <v>4</v>
      </c>
      <c r="B25" s="121" t="s">
        <v>416</v>
      </c>
      <c r="C25" s="12"/>
      <c r="D25" s="38" t="s">
        <v>55</v>
      </c>
      <c r="E25" s="39" t="s">
        <v>36</v>
      </c>
      <c r="F25" s="12"/>
      <c r="G25" s="156">
        <v>32.84</v>
      </c>
      <c r="H25" s="123" t="s">
        <v>431</v>
      </c>
      <c r="I25" s="123"/>
      <c r="K25" s="71" t="s">
        <v>125</v>
      </c>
      <c r="L25" s="71"/>
      <c r="M25" s="73"/>
      <c r="N25" s="72"/>
      <c r="O25" s="79" t="s">
        <v>127</v>
      </c>
      <c r="P25" s="79" t="s">
        <v>105</v>
      </c>
      <c r="Q25" s="68"/>
      <c r="R25" s="65"/>
    </row>
    <row r="26" spans="1:18" ht="15">
      <c r="A26" s="4" t="s">
        <v>427</v>
      </c>
      <c r="B26" s="4" t="s">
        <v>420</v>
      </c>
      <c r="C26" s="3">
        <v>10014</v>
      </c>
      <c r="D26" s="36" t="s">
        <v>55</v>
      </c>
      <c r="E26" s="40" t="s">
        <v>36</v>
      </c>
      <c r="F26" s="3">
        <v>1200</v>
      </c>
      <c r="G26" s="157">
        <v>4.33</v>
      </c>
      <c r="H26" s="123" t="s">
        <v>432</v>
      </c>
      <c r="I26" s="123"/>
      <c r="K26" s="71" t="s">
        <v>128</v>
      </c>
      <c r="L26" s="71"/>
      <c r="M26" s="71" t="s">
        <v>129</v>
      </c>
      <c r="N26" s="71" t="s">
        <v>66</v>
      </c>
      <c r="O26" s="71"/>
      <c r="P26" s="72"/>
      <c r="Q26" s="68"/>
      <c r="R26" s="65"/>
    </row>
    <row r="27" spans="5:18" ht="15">
      <c r="E27" s="40"/>
      <c r="G27" s="156">
        <f>SUM(G25:G26)</f>
        <v>37.17</v>
      </c>
      <c r="H27" s="123"/>
      <c r="I27" s="123"/>
      <c r="K27" s="71" t="s">
        <v>128</v>
      </c>
      <c r="L27" s="71"/>
      <c r="M27" s="73"/>
      <c r="N27" s="72"/>
      <c r="O27" s="79" t="s">
        <v>130</v>
      </c>
      <c r="P27" s="79" t="s">
        <v>105</v>
      </c>
      <c r="Q27" s="68"/>
      <c r="R27" s="65"/>
    </row>
    <row r="28" spans="1:18" ht="15">
      <c r="A28" s="159" t="s">
        <v>428</v>
      </c>
      <c r="B28" s="159" t="s">
        <v>429</v>
      </c>
      <c r="C28" s="3">
        <v>10014</v>
      </c>
      <c r="D28" s="36" t="s">
        <v>55</v>
      </c>
      <c r="E28" s="40" t="s">
        <v>36</v>
      </c>
      <c r="F28" s="3">
        <v>1200</v>
      </c>
      <c r="G28" s="133">
        <v>4.33</v>
      </c>
      <c r="H28" s="2" t="s">
        <v>423</v>
      </c>
      <c r="I28" s="123"/>
      <c r="K28" s="71" t="s">
        <v>131</v>
      </c>
      <c r="L28" s="71"/>
      <c r="M28" s="73"/>
      <c r="N28" s="72"/>
      <c r="O28" s="80" t="s">
        <v>8</v>
      </c>
      <c r="P28" s="80" t="s">
        <v>105</v>
      </c>
      <c r="Q28" s="68"/>
      <c r="R28" s="65"/>
    </row>
    <row r="29" spans="1:18" ht="15">
      <c r="A29" s="34"/>
      <c r="B29" s="34"/>
      <c r="C29" s="12"/>
      <c r="D29" s="38"/>
      <c r="E29" s="39"/>
      <c r="F29" s="12"/>
      <c r="G29" s="9">
        <f>SUM(G27:G28)</f>
        <v>41.5</v>
      </c>
      <c r="H29" s="122"/>
      <c r="I29" s="122"/>
      <c r="K29" s="71" t="s">
        <v>132</v>
      </c>
      <c r="L29" s="71"/>
      <c r="M29" s="71" t="s">
        <v>133</v>
      </c>
      <c r="N29" s="71" t="s">
        <v>66</v>
      </c>
      <c r="O29" s="71"/>
      <c r="P29" s="72"/>
      <c r="Q29" s="68"/>
      <c r="R29" s="65"/>
    </row>
    <row r="30" spans="1:18" ht="15">
      <c r="A30" s="34" t="s">
        <v>12</v>
      </c>
      <c r="B30" s="34" t="s">
        <v>13</v>
      </c>
      <c r="C30" s="10" t="s">
        <v>17</v>
      </c>
      <c r="D30" s="38" t="s">
        <v>55</v>
      </c>
      <c r="E30" s="39" t="s">
        <v>36</v>
      </c>
      <c r="F30" s="12">
        <v>2160</v>
      </c>
      <c r="G30" s="9">
        <v>50</v>
      </c>
      <c r="H30" s="122"/>
      <c r="I30" s="122"/>
      <c r="K30" s="102" t="s">
        <v>132</v>
      </c>
      <c r="L30" s="71"/>
      <c r="M30" s="71"/>
      <c r="N30" s="71"/>
      <c r="O30" s="79" t="s">
        <v>134</v>
      </c>
      <c r="P30" s="79" t="s">
        <v>105</v>
      </c>
      <c r="Q30" s="101" t="s">
        <v>376</v>
      </c>
      <c r="R30" s="65"/>
    </row>
    <row r="31" spans="1:18" ht="15">
      <c r="A31" s="34" t="s">
        <v>21</v>
      </c>
      <c r="B31" s="34" t="s">
        <v>57</v>
      </c>
      <c r="C31" s="10" t="s">
        <v>18</v>
      </c>
      <c r="D31" s="38" t="s">
        <v>55</v>
      </c>
      <c r="E31" s="39" t="s">
        <v>36</v>
      </c>
      <c r="F31" s="12">
        <v>2160</v>
      </c>
      <c r="G31" s="9">
        <v>3.5</v>
      </c>
      <c r="H31" s="122"/>
      <c r="I31" s="122"/>
      <c r="K31" s="102" t="s">
        <v>132</v>
      </c>
      <c r="L31" s="71"/>
      <c r="M31" s="71"/>
      <c r="N31" s="71"/>
      <c r="O31" s="79" t="s">
        <v>375</v>
      </c>
      <c r="P31" s="79" t="s">
        <v>105</v>
      </c>
      <c r="Q31" s="101" t="s">
        <v>381</v>
      </c>
      <c r="R31" s="65"/>
    </row>
    <row r="32" spans="1:18" ht="15">
      <c r="A32" s="4" t="s">
        <v>28</v>
      </c>
      <c r="B32" s="4" t="s">
        <v>59</v>
      </c>
      <c r="C32" s="3">
        <v>50015</v>
      </c>
      <c r="D32" s="36" t="s">
        <v>55</v>
      </c>
      <c r="E32" s="40" t="s">
        <v>36</v>
      </c>
      <c r="F32" s="3">
        <v>2160</v>
      </c>
      <c r="G32" s="9">
        <v>5</v>
      </c>
      <c r="H32" s="122"/>
      <c r="I32" s="122"/>
      <c r="K32" s="102"/>
      <c r="L32" s="71"/>
      <c r="M32" s="71"/>
      <c r="N32" s="71"/>
      <c r="O32" s="79"/>
      <c r="P32" s="79"/>
      <c r="Q32" s="101"/>
      <c r="R32" s="65"/>
    </row>
    <row r="33" spans="1:18" ht="15">
      <c r="A33" s="34"/>
      <c r="B33" s="34"/>
      <c r="C33" s="12"/>
      <c r="D33" s="38"/>
      <c r="E33" s="38"/>
      <c r="F33" s="12"/>
      <c r="G33" s="15">
        <f>SUM(G29:G32)</f>
        <v>100</v>
      </c>
      <c r="H33" s="122"/>
      <c r="I33" s="122"/>
      <c r="K33" s="71" t="s">
        <v>135</v>
      </c>
      <c r="L33" s="71"/>
      <c r="M33" s="73"/>
      <c r="N33" s="72"/>
      <c r="O33" s="79" t="s">
        <v>136</v>
      </c>
      <c r="P33" s="79" t="s">
        <v>105</v>
      </c>
      <c r="Q33" s="68"/>
      <c r="R33" s="65"/>
    </row>
    <row r="34" spans="1:18" ht="15">
      <c r="A34" s="150" t="s">
        <v>458</v>
      </c>
      <c r="B34" s="150"/>
      <c r="C34" s="151"/>
      <c r="D34" s="152"/>
      <c r="E34" s="152"/>
      <c r="F34" s="151"/>
      <c r="G34" s="153"/>
      <c r="H34" s="154"/>
      <c r="I34" s="134"/>
      <c r="K34" s="71" t="s">
        <v>360</v>
      </c>
      <c r="L34" s="71"/>
      <c r="M34" s="73"/>
      <c r="N34" s="72"/>
      <c r="O34" s="79" t="s">
        <v>398</v>
      </c>
      <c r="P34" s="79">
        <v>1200</v>
      </c>
      <c r="Q34" s="101" t="s">
        <v>376</v>
      </c>
      <c r="R34" s="65"/>
    </row>
    <row r="35" spans="11:18" ht="15">
      <c r="K35" s="71" t="s">
        <v>360</v>
      </c>
      <c r="L35" s="71"/>
      <c r="M35" s="73"/>
      <c r="N35" s="72"/>
      <c r="O35" s="79" t="s">
        <v>361</v>
      </c>
      <c r="P35" s="79" t="s">
        <v>105</v>
      </c>
      <c r="Q35" s="101" t="s">
        <v>399</v>
      </c>
      <c r="R35" s="65"/>
    </row>
    <row r="36" spans="1:18" ht="15">
      <c r="A36" s="2"/>
      <c r="B36" s="2"/>
      <c r="C36" s="2"/>
      <c r="D36" s="2"/>
      <c r="E36" s="2"/>
      <c r="F36" s="2"/>
      <c r="G36" s="2"/>
      <c r="K36" s="102" t="s">
        <v>137</v>
      </c>
      <c r="L36" s="71"/>
      <c r="M36" s="73"/>
      <c r="N36" s="72"/>
      <c r="O36" s="79" t="s">
        <v>138</v>
      </c>
      <c r="P36" s="79" t="s">
        <v>105</v>
      </c>
      <c r="Q36" s="101" t="s">
        <v>376</v>
      </c>
      <c r="R36" s="65"/>
    </row>
    <row r="37" spans="1:18" ht="15">
      <c r="A37" s="2"/>
      <c r="B37" s="2"/>
      <c r="C37" s="2"/>
      <c r="D37" s="2"/>
      <c r="E37" s="2"/>
      <c r="F37" s="2"/>
      <c r="G37" s="2"/>
      <c r="K37" s="102" t="s">
        <v>137</v>
      </c>
      <c r="L37" s="71"/>
      <c r="M37" s="73"/>
      <c r="N37" s="72"/>
      <c r="O37" s="79" t="s">
        <v>380</v>
      </c>
      <c r="P37" s="79" t="s">
        <v>105</v>
      </c>
      <c r="Q37" s="101" t="s">
        <v>384</v>
      </c>
      <c r="R37" s="65"/>
    </row>
    <row r="38" spans="1:18" ht="15">
      <c r="A38" s="2"/>
      <c r="B38" s="2"/>
      <c r="C38" s="2"/>
      <c r="D38" s="2"/>
      <c r="E38" s="2"/>
      <c r="F38" s="2"/>
      <c r="G38" s="2"/>
      <c r="K38" s="102" t="s">
        <v>139</v>
      </c>
      <c r="L38" s="71"/>
      <c r="M38" s="73"/>
      <c r="N38" s="72"/>
      <c r="O38" s="81" t="s">
        <v>140</v>
      </c>
      <c r="P38" s="79" t="s">
        <v>105</v>
      </c>
      <c r="Q38" s="101" t="s">
        <v>376</v>
      </c>
      <c r="R38" s="65"/>
    </row>
    <row r="39" spans="1:18" ht="15.75">
      <c r="A39" s="49" t="s">
        <v>433</v>
      </c>
      <c r="G39" s="15"/>
      <c r="K39" s="102" t="s">
        <v>139</v>
      </c>
      <c r="L39" s="71"/>
      <c r="M39" s="73"/>
      <c r="N39" s="72"/>
      <c r="O39" s="81" t="s">
        <v>382</v>
      </c>
      <c r="P39" s="79" t="s">
        <v>105</v>
      </c>
      <c r="Q39" s="101" t="s">
        <v>383</v>
      </c>
      <c r="R39" s="65"/>
    </row>
    <row r="40" spans="1:18" ht="15.75">
      <c r="A40" s="47"/>
      <c r="B40" s="50"/>
      <c r="K40" s="71" t="s">
        <v>141</v>
      </c>
      <c r="L40" s="71"/>
      <c r="M40" s="71" t="s">
        <v>142</v>
      </c>
      <c r="N40" s="71" t="s">
        <v>66</v>
      </c>
      <c r="O40" s="71"/>
      <c r="P40" s="72"/>
      <c r="Q40" s="68"/>
      <c r="R40" s="65"/>
    </row>
    <row r="41" spans="1:18" ht="15.75">
      <c r="A41" s="47" t="s">
        <v>0</v>
      </c>
      <c r="B41" s="4" t="s">
        <v>417</v>
      </c>
      <c r="K41" s="71" t="s">
        <v>141</v>
      </c>
      <c r="L41" s="71"/>
      <c r="M41" s="73"/>
      <c r="N41" s="72"/>
      <c r="O41" s="79" t="s">
        <v>143</v>
      </c>
      <c r="P41" s="79" t="s">
        <v>105</v>
      </c>
      <c r="Q41" s="68"/>
      <c r="R41" s="65"/>
    </row>
    <row r="42" spans="1:18" ht="15.75">
      <c r="A42" s="47" t="s">
        <v>2</v>
      </c>
      <c r="B42" s="4" t="s">
        <v>424</v>
      </c>
      <c r="K42" s="71" t="s">
        <v>363</v>
      </c>
      <c r="L42" s="71"/>
      <c r="M42" s="73"/>
      <c r="N42" s="72"/>
      <c r="O42" s="79" t="s">
        <v>364</v>
      </c>
      <c r="P42" s="79" t="s">
        <v>105</v>
      </c>
      <c r="Q42" s="68" t="s">
        <v>366</v>
      </c>
      <c r="R42" s="65"/>
    </row>
    <row r="43" spans="1:18" ht="15.75">
      <c r="A43" s="47"/>
      <c r="K43" s="71" t="s">
        <v>386</v>
      </c>
      <c r="L43" s="71"/>
      <c r="M43" s="73"/>
      <c r="N43" s="72"/>
      <c r="O43" s="79" t="s">
        <v>387</v>
      </c>
      <c r="P43" s="79" t="s">
        <v>105</v>
      </c>
      <c r="Q43" s="68" t="s">
        <v>388</v>
      </c>
      <c r="R43" s="65"/>
    </row>
    <row r="44" spans="1:18" ht="15.75">
      <c r="A44" s="42" t="s">
        <v>6</v>
      </c>
      <c r="B44" s="42" t="s">
        <v>7</v>
      </c>
      <c r="C44" s="5" t="s">
        <v>14</v>
      </c>
      <c r="D44" s="37" t="s">
        <v>15</v>
      </c>
      <c r="E44" s="37" t="s">
        <v>16</v>
      </c>
      <c r="F44" s="5" t="s">
        <v>9</v>
      </c>
      <c r="J44" s="148" t="s">
        <v>452</v>
      </c>
      <c r="K44" s="149" t="s">
        <v>368</v>
      </c>
      <c r="L44" s="71"/>
      <c r="M44" s="73"/>
      <c r="N44" s="72"/>
      <c r="O44" s="79" t="s">
        <v>369</v>
      </c>
      <c r="P44" s="79" t="s">
        <v>105</v>
      </c>
      <c r="Q44" s="68" t="s">
        <v>370</v>
      </c>
      <c r="R44" s="65"/>
    </row>
    <row r="45" spans="1:18" ht="15">
      <c r="A45" s="4" t="s">
        <v>4</v>
      </c>
      <c r="D45" s="36" t="s">
        <v>55</v>
      </c>
      <c r="E45" s="40" t="s">
        <v>36</v>
      </c>
      <c r="G45" s="9">
        <v>32.84</v>
      </c>
      <c r="K45" s="71" t="s">
        <v>372</v>
      </c>
      <c r="L45" s="71"/>
      <c r="M45" s="73"/>
      <c r="N45" s="72"/>
      <c r="O45" s="79" t="s">
        <v>373</v>
      </c>
      <c r="P45" s="79" t="s">
        <v>105</v>
      </c>
      <c r="Q45" s="68" t="s">
        <v>374</v>
      </c>
      <c r="R45" s="65"/>
    </row>
    <row r="46" spans="1:18" ht="15">
      <c r="A46" s="4" t="s">
        <v>419</v>
      </c>
      <c r="B46" s="4" t="s">
        <v>420</v>
      </c>
      <c r="C46" s="3">
        <v>10014</v>
      </c>
      <c r="D46" s="36" t="s">
        <v>55</v>
      </c>
      <c r="E46" s="40" t="s">
        <v>36</v>
      </c>
      <c r="F46" s="3">
        <v>1200</v>
      </c>
      <c r="G46" s="9">
        <v>4.33</v>
      </c>
      <c r="K46" s="98" t="s">
        <v>211</v>
      </c>
      <c r="L46" s="98"/>
      <c r="M46" s="99"/>
      <c r="N46" s="100"/>
      <c r="O46" s="98" t="s">
        <v>42</v>
      </c>
      <c r="P46" s="98" t="s">
        <v>105</v>
      </c>
      <c r="Q46" s="68" t="s">
        <v>365</v>
      </c>
      <c r="R46" s="65"/>
    </row>
    <row r="47" spans="1:17" ht="15">
      <c r="A47" s="4" t="s">
        <v>35</v>
      </c>
      <c r="B47" s="34" t="s">
        <v>34</v>
      </c>
      <c r="C47" s="3">
        <v>10020</v>
      </c>
      <c r="D47" s="36" t="s">
        <v>55</v>
      </c>
      <c r="E47" s="40" t="s">
        <v>36</v>
      </c>
      <c r="F47" s="3">
        <v>2160</v>
      </c>
      <c r="G47" s="133">
        <v>4.33</v>
      </c>
      <c r="K47" s="98" t="s">
        <v>212</v>
      </c>
      <c r="L47" s="98"/>
      <c r="M47" s="99"/>
      <c r="N47" s="100"/>
      <c r="O47" s="98" t="s">
        <v>213</v>
      </c>
      <c r="P47" s="98" t="s">
        <v>105</v>
      </c>
      <c r="Q47" s="68" t="s">
        <v>385</v>
      </c>
    </row>
    <row r="48" spans="5:17" ht="15">
      <c r="E48" s="40"/>
      <c r="G48" s="9">
        <f>SUM(G45:G47)</f>
        <v>41.5</v>
      </c>
      <c r="K48" s="71" t="s">
        <v>214</v>
      </c>
      <c r="L48" s="71"/>
      <c r="M48" s="73"/>
      <c r="N48" s="72"/>
      <c r="O48" s="71" t="s">
        <v>215</v>
      </c>
      <c r="P48" s="71" t="s">
        <v>105</v>
      </c>
      <c r="Q48" s="68"/>
    </row>
    <row r="49" spans="1:17" ht="15">
      <c r="A49" s="4" t="s">
        <v>28</v>
      </c>
      <c r="B49" s="4" t="s">
        <v>59</v>
      </c>
      <c r="C49" s="3">
        <v>50015</v>
      </c>
      <c r="D49" s="36" t="s">
        <v>55</v>
      </c>
      <c r="E49" s="40" t="s">
        <v>36</v>
      </c>
      <c r="F49" s="3">
        <v>2160</v>
      </c>
      <c r="G49" s="9">
        <v>5</v>
      </c>
      <c r="K49" s="71" t="s">
        <v>400</v>
      </c>
      <c r="L49" s="74">
        <v>10270</v>
      </c>
      <c r="M49" s="73"/>
      <c r="N49" s="72"/>
      <c r="O49" s="71" t="s">
        <v>401</v>
      </c>
      <c r="P49" s="71" t="s">
        <v>105</v>
      </c>
      <c r="Q49" s="68"/>
    </row>
    <row r="50" spans="1:17" ht="15">
      <c r="A50" s="4" t="s">
        <v>12</v>
      </c>
      <c r="B50" s="4" t="s">
        <v>13</v>
      </c>
      <c r="C50" s="1" t="s">
        <v>17</v>
      </c>
      <c r="D50" s="36" t="s">
        <v>55</v>
      </c>
      <c r="E50" s="40" t="s">
        <v>36</v>
      </c>
      <c r="F50" s="3">
        <v>2160</v>
      </c>
      <c r="G50" s="9">
        <v>50</v>
      </c>
      <c r="K50" s="98" t="s">
        <v>216</v>
      </c>
      <c r="L50" s="98"/>
      <c r="M50" s="99"/>
      <c r="N50" s="100"/>
      <c r="O50" s="98" t="s">
        <v>217</v>
      </c>
      <c r="P50" s="98" t="s">
        <v>105</v>
      </c>
      <c r="Q50" s="68" t="s">
        <v>367</v>
      </c>
    </row>
    <row r="51" spans="1:17" ht="15">
      <c r="A51" s="4" t="s">
        <v>21</v>
      </c>
      <c r="B51" s="4" t="s">
        <v>57</v>
      </c>
      <c r="C51" s="1" t="s">
        <v>18</v>
      </c>
      <c r="D51" s="36" t="s">
        <v>55</v>
      </c>
      <c r="E51" s="40" t="s">
        <v>36</v>
      </c>
      <c r="F51" s="3">
        <v>2160</v>
      </c>
      <c r="G51" s="133">
        <v>3.5</v>
      </c>
      <c r="K51" s="98" t="s">
        <v>218</v>
      </c>
      <c r="L51" s="98"/>
      <c r="M51" s="99"/>
      <c r="N51" s="100"/>
      <c r="O51" s="98" t="s">
        <v>219</v>
      </c>
      <c r="P51" s="98" t="s">
        <v>105</v>
      </c>
      <c r="Q51" s="68" t="s">
        <v>371</v>
      </c>
    </row>
    <row r="52" spans="7:17" ht="15">
      <c r="G52" s="9">
        <f>SUM(G48:G51)</f>
        <v>100</v>
      </c>
      <c r="K52" s="98" t="s">
        <v>220</v>
      </c>
      <c r="L52" s="98"/>
      <c r="M52" s="99"/>
      <c r="N52" s="100"/>
      <c r="O52" s="98" t="s">
        <v>221</v>
      </c>
      <c r="P52" s="98" t="s">
        <v>105</v>
      </c>
      <c r="Q52" s="68" t="s">
        <v>377</v>
      </c>
    </row>
    <row r="53" spans="11:17" ht="15">
      <c r="K53" s="98" t="s">
        <v>222</v>
      </c>
      <c r="L53" s="98"/>
      <c r="M53" s="99"/>
      <c r="N53" s="100"/>
      <c r="O53" s="98" t="s">
        <v>223</v>
      </c>
      <c r="P53" s="98" t="s">
        <v>105</v>
      </c>
      <c r="Q53" s="68" t="s">
        <v>378</v>
      </c>
    </row>
    <row r="54" spans="11:17" ht="15">
      <c r="K54" s="98" t="s">
        <v>224</v>
      </c>
      <c r="L54" s="98"/>
      <c r="M54" s="99"/>
      <c r="N54" s="100"/>
      <c r="O54" s="98" t="s">
        <v>225</v>
      </c>
      <c r="P54" s="98" t="s">
        <v>105</v>
      </c>
      <c r="Q54" s="68" t="s">
        <v>362</v>
      </c>
    </row>
    <row r="55" spans="11:17" ht="15">
      <c r="K55" s="98" t="s">
        <v>226</v>
      </c>
      <c r="L55" s="98"/>
      <c r="M55" s="99"/>
      <c r="N55" s="100"/>
      <c r="O55" s="98" t="s">
        <v>227</v>
      </c>
      <c r="P55" s="98" t="s">
        <v>105</v>
      </c>
      <c r="Q55" s="68" t="s">
        <v>379</v>
      </c>
    </row>
  </sheetData>
  <sheetProtection/>
  <mergeCells count="1">
    <mergeCell ref="R4:R6"/>
  </mergeCells>
  <printOptions gridLines="1"/>
  <pageMargins left="1" right="0.75" top="1" bottom="0.5" header="0.5" footer="0.5"/>
  <pageSetup fitToHeight="0" fitToWidth="1" horizontalDpi="600" verticalDpi="600" orientation="portrait" scale="72" r:id="rId1"/>
  <headerFooter alignWithMargins="0">
    <oddHeader>&amp;C&amp;A&amp;R&amp;D</oddHeader>
    <oddFooter>&amp;LW:\\CONTROL\SPA\Oracle\&amp;F&amp;C&amp;A&amp;R&amp;P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PageLayoutView="0" workbookViewId="0" topLeftCell="A97">
      <selection activeCell="A116" sqref="A116:C116"/>
    </sheetView>
  </sheetViews>
  <sheetFormatPr defaultColWidth="9.140625" defaultRowHeight="12.75"/>
  <cols>
    <col min="1" max="1" width="25.7109375" style="30" customWidth="1"/>
    <col min="2" max="2" width="23.140625" style="30" customWidth="1"/>
    <col min="3" max="3" width="7.7109375" style="18" bestFit="1" customWidth="1"/>
    <col min="4" max="4" width="24.00390625" style="17" bestFit="1" customWidth="1"/>
    <col min="5" max="5" width="19.57421875" style="17" bestFit="1" customWidth="1"/>
    <col min="6" max="6" width="15.57421875" style="18" bestFit="1" customWidth="1"/>
    <col min="7" max="7" width="9.7109375" style="31" bestFit="1" customWidth="1"/>
    <col min="8" max="16384" width="9.140625" style="16" customWidth="1"/>
  </cols>
  <sheetData>
    <row r="1" ht="15.75">
      <c r="A1" s="51" t="s">
        <v>277</v>
      </c>
    </row>
    <row r="2" spans="1:2" ht="15.75">
      <c r="A2" s="52"/>
      <c r="B2" s="58"/>
    </row>
    <row r="3" spans="1:2" ht="15.75">
      <c r="A3" s="52" t="s">
        <v>0</v>
      </c>
      <c r="B3" s="30" t="s">
        <v>24</v>
      </c>
    </row>
    <row r="4" spans="1:2" ht="15.75">
      <c r="A4" s="52" t="s">
        <v>2</v>
      </c>
      <c r="B4" s="30" t="s">
        <v>3</v>
      </c>
    </row>
    <row r="5" ht="15.75">
      <c r="A5" s="52"/>
    </row>
    <row r="6" spans="1:7" ht="15.75">
      <c r="A6" s="53" t="s">
        <v>6</v>
      </c>
      <c r="B6" s="53" t="s">
        <v>7</v>
      </c>
      <c r="C6" s="20" t="s">
        <v>14</v>
      </c>
      <c r="D6" s="21" t="s">
        <v>15</v>
      </c>
      <c r="E6" s="21" t="s">
        <v>16</v>
      </c>
      <c r="F6" s="20" t="s">
        <v>9</v>
      </c>
      <c r="G6" s="61" t="s">
        <v>5</v>
      </c>
    </row>
    <row r="7" spans="1:7" ht="15">
      <c r="A7" s="30" t="s">
        <v>60</v>
      </c>
      <c r="B7" s="54"/>
      <c r="C7" s="23"/>
      <c r="D7" s="24" t="s">
        <v>55</v>
      </c>
      <c r="E7" s="25" t="s">
        <v>36</v>
      </c>
      <c r="F7" s="23"/>
      <c r="G7" s="31">
        <v>25.4</v>
      </c>
    </row>
    <row r="8" spans="1:7" ht="15">
      <c r="A8" s="30" t="s">
        <v>10</v>
      </c>
      <c r="B8" s="54" t="s">
        <v>30</v>
      </c>
      <c r="C8" s="23">
        <v>80010</v>
      </c>
      <c r="D8" s="24" t="s">
        <v>55</v>
      </c>
      <c r="E8" s="25" t="s">
        <v>36</v>
      </c>
      <c r="F8" s="23">
        <v>2160</v>
      </c>
      <c r="G8" s="31">
        <v>14.6</v>
      </c>
    </row>
    <row r="9" spans="1:7" ht="15">
      <c r="A9" s="30" t="s">
        <v>278</v>
      </c>
      <c r="B9" s="30" t="s">
        <v>13</v>
      </c>
      <c r="C9" s="19" t="s">
        <v>17</v>
      </c>
      <c r="D9" s="17" t="s">
        <v>55</v>
      </c>
      <c r="E9" s="26" t="s">
        <v>36</v>
      </c>
      <c r="F9" s="18">
        <v>2160</v>
      </c>
      <c r="G9" s="31">
        <v>28</v>
      </c>
    </row>
    <row r="10" spans="1:7" ht="15">
      <c r="A10" s="54" t="s">
        <v>21</v>
      </c>
      <c r="B10" s="54" t="s">
        <v>57</v>
      </c>
      <c r="C10" s="23" t="s">
        <v>18</v>
      </c>
      <c r="D10" s="17" t="s">
        <v>55</v>
      </c>
      <c r="E10" s="26" t="s">
        <v>36</v>
      </c>
      <c r="F10" s="18">
        <v>2160</v>
      </c>
      <c r="G10" s="31">
        <v>3.5</v>
      </c>
    </row>
    <row r="11" spans="1:7" ht="15">
      <c r="A11" s="30" t="s">
        <v>279</v>
      </c>
      <c r="B11" s="30" t="s">
        <v>275</v>
      </c>
      <c r="C11" s="18">
        <v>53010</v>
      </c>
      <c r="D11" s="17" t="s">
        <v>55</v>
      </c>
      <c r="E11" s="26" t="s">
        <v>36</v>
      </c>
      <c r="F11" s="18">
        <v>2160</v>
      </c>
      <c r="G11" s="62">
        <v>28.5</v>
      </c>
    </row>
    <row r="12" ht="15">
      <c r="G12" s="31">
        <f>SUM(G7:G11)</f>
        <v>100</v>
      </c>
    </row>
    <row r="13" ht="15">
      <c r="B13" s="59"/>
    </row>
    <row r="14" ht="15.75">
      <c r="A14" s="51" t="s">
        <v>280</v>
      </c>
    </row>
    <row r="15" spans="1:2" ht="15.75">
      <c r="A15" s="52"/>
      <c r="B15" s="58"/>
    </row>
    <row r="16" spans="1:2" ht="15.75">
      <c r="A16" s="52" t="s">
        <v>0</v>
      </c>
      <c r="B16" s="30" t="s">
        <v>24</v>
      </c>
    </row>
    <row r="17" spans="1:2" ht="15.75">
      <c r="A17" s="52" t="s">
        <v>2</v>
      </c>
      <c r="B17" s="30" t="s">
        <v>23</v>
      </c>
    </row>
    <row r="18" ht="15.75">
      <c r="A18" s="52"/>
    </row>
    <row r="19" spans="1:7" ht="15.75">
      <c r="A19" s="53" t="s">
        <v>6</v>
      </c>
      <c r="B19" s="53" t="s">
        <v>7</v>
      </c>
      <c r="C19" s="20" t="s">
        <v>14</v>
      </c>
      <c r="D19" s="21" t="s">
        <v>15</v>
      </c>
      <c r="E19" s="21" t="s">
        <v>16</v>
      </c>
      <c r="F19" s="20" t="s">
        <v>9</v>
      </c>
      <c r="G19" s="61" t="s">
        <v>5</v>
      </c>
    </row>
    <row r="20" spans="1:7" ht="15">
      <c r="A20" s="30" t="s">
        <v>4</v>
      </c>
      <c r="D20" s="17" t="s">
        <v>55</v>
      </c>
      <c r="E20" s="26" t="s">
        <v>36</v>
      </c>
      <c r="G20" s="31">
        <v>31</v>
      </c>
    </row>
    <row r="21" spans="1:7" ht="15">
      <c r="A21" s="30" t="s">
        <v>19</v>
      </c>
      <c r="B21" s="30" t="s">
        <v>29</v>
      </c>
      <c r="C21" s="18">
        <v>20010</v>
      </c>
      <c r="D21" s="17" t="s">
        <v>55</v>
      </c>
      <c r="E21" s="26" t="s">
        <v>36</v>
      </c>
      <c r="F21" s="18">
        <v>2160</v>
      </c>
      <c r="G21" s="31">
        <v>9</v>
      </c>
    </row>
    <row r="22" spans="1:7" ht="15">
      <c r="A22" s="30" t="s">
        <v>281</v>
      </c>
      <c r="B22" s="30" t="s">
        <v>13</v>
      </c>
      <c r="C22" s="19" t="s">
        <v>17</v>
      </c>
      <c r="D22" s="17" t="s">
        <v>55</v>
      </c>
      <c r="E22" s="26" t="s">
        <v>36</v>
      </c>
      <c r="F22" s="18">
        <v>2160</v>
      </c>
      <c r="G22" s="31">
        <v>28</v>
      </c>
    </row>
    <row r="23" spans="1:7" ht="15">
      <c r="A23" s="30" t="s">
        <v>21</v>
      </c>
      <c r="B23" s="30" t="s">
        <v>57</v>
      </c>
      <c r="C23" s="19" t="s">
        <v>18</v>
      </c>
      <c r="D23" s="17" t="s">
        <v>55</v>
      </c>
      <c r="E23" s="26" t="s">
        <v>36</v>
      </c>
      <c r="F23" s="18">
        <v>2160</v>
      </c>
      <c r="G23" s="31">
        <v>3.5</v>
      </c>
    </row>
    <row r="24" spans="1:7" ht="15">
      <c r="A24" s="30" t="s">
        <v>279</v>
      </c>
      <c r="B24" s="30" t="s">
        <v>275</v>
      </c>
      <c r="C24" s="18">
        <v>53010</v>
      </c>
      <c r="D24" s="17" t="s">
        <v>55</v>
      </c>
      <c r="E24" s="26" t="s">
        <v>36</v>
      </c>
      <c r="F24" s="18">
        <v>2160</v>
      </c>
      <c r="G24" s="62">
        <v>28.5</v>
      </c>
    </row>
    <row r="25" ht="15">
      <c r="G25" s="31">
        <f>SUM(G20:G24)</f>
        <v>100</v>
      </c>
    </row>
    <row r="27" ht="15.75">
      <c r="A27" s="51" t="s">
        <v>282</v>
      </c>
    </row>
    <row r="28" spans="1:2" ht="15.75">
      <c r="A28" s="52"/>
      <c r="B28" s="58"/>
    </row>
    <row r="29" spans="1:2" ht="15.75">
      <c r="A29" s="52" t="s">
        <v>0</v>
      </c>
      <c r="B29" s="30" t="s">
        <v>24</v>
      </c>
    </row>
    <row r="30" spans="1:2" ht="15.75">
      <c r="A30" s="52" t="s">
        <v>2</v>
      </c>
      <c r="B30" s="30" t="s">
        <v>39</v>
      </c>
    </row>
    <row r="31" ht="15.75">
      <c r="A31" s="52"/>
    </row>
    <row r="32" spans="1:7" ht="15.75">
      <c r="A32" s="53" t="s">
        <v>6</v>
      </c>
      <c r="B32" s="53" t="s">
        <v>7</v>
      </c>
      <c r="C32" s="20" t="s">
        <v>14</v>
      </c>
      <c r="D32" s="21" t="s">
        <v>15</v>
      </c>
      <c r="E32" s="21" t="s">
        <v>16</v>
      </c>
      <c r="F32" s="20" t="s">
        <v>9</v>
      </c>
      <c r="G32" s="61" t="s">
        <v>5</v>
      </c>
    </row>
    <row r="33" spans="1:7" ht="15">
      <c r="A33" s="30" t="s">
        <v>4</v>
      </c>
      <c r="D33" s="17" t="s">
        <v>55</v>
      </c>
      <c r="E33" s="26" t="s">
        <v>36</v>
      </c>
      <c r="G33" s="31">
        <v>35</v>
      </c>
    </row>
    <row r="34" spans="1:7" ht="15">
      <c r="A34" s="30" t="s">
        <v>50</v>
      </c>
      <c r="B34" s="30" t="s">
        <v>38</v>
      </c>
      <c r="C34" s="18">
        <v>55010</v>
      </c>
      <c r="D34" s="17" t="s">
        <v>55</v>
      </c>
      <c r="E34" s="26" t="s">
        <v>36</v>
      </c>
      <c r="F34" s="18">
        <v>2160</v>
      </c>
      <c r="G34" s="31">
        <v>5</v>
      </c>
    </row>
    <row r="35" spans="1:7" ht="15">
      <c r="A35" s="30" t="s">
        <v>281</v>
      </c>
      <c r="B35" s="30" t="s">
        <v>13</v>
      </c>
      <c r="C35" s="19" t="s">
        <v>17</v>
      </c>
      <c r="D35" s="17" t="s">
        <v>55</v>
      </c>
      <c r="E35" s="26" t="s">
        <v>36</v>
      </c>
      <c r="F35" s="18">
        <v>2160</v>
      </c>
      <c r="G35" s="31">
        <v>28</v>
      </c>
    </row>
    <row r="36" spans="1:7" ht="15">
      <c r="A36" s="30" t="s">
        <v>21</v>
      </c>
      <c r="B36" s="30" t="s">
        <v>57</v>
      </c>
      <c r="C36" s="18" t="s">
        <v>18</v>
      </c>
      <c r="D36" s="17" t="s">
        <v>55</v>
      </c>
      <c r="E36" s="26" t="s">
        <v>36</v>
      </c>
      <c r="F36" s="18">
        <v>2160</v>
      </c>
      <c r="G36" s="31">
        <v>3.5</v>
      </c>
    </row>
    <row r="37" spans="1:7" ht="15">
      <c r="A37" s="30" t="s">
        <v>279</v>
      </c>
      <c r="B37" s="30" t="s">
        <v>275</v>
      </c>
      <c r="C37" s="18">
        <v>53010</v>
      </c>
      <c r="D37" s="17" t="s">
        <v>55</v>
      </c>
      <c r="E37" s="26" t="s">
        <v>36</v>
      </c>
      <c r="F37" s="18">
        <v>2160</v>
      </c>
      <c r="G37" s="62">
        <v>28.5</v>
      </c>
    </row>
    <row r="38" ht="15">
      <c r="G38" s="31">
        <f>SUM(G33:G37)</f>
        <v>100</v>
      </c>
    </row>
    <row r="40" spans="1:7" s="22" customFormat="1" ht="15.75">
      <c r="A40" s="55" t="s">
        <v>283</v>
      </c>
      <c r="B40" s="54"/>
      <c r="C40" s="23"/>
      <c r="D40" s="24"/>
      <c r="E40" s="24"/>
      <c r="F40" s="23"/>
      <c r="G40" s="63"/>
    </row>
    <row r="41" spans="1:7" s="22" customFormat="1" ht="15.75">
      <c r="A41" s="56"/>
      <c r="B41" s="60"/>
      <c r="C41" s="23"/>
      <c r="D41" s="24"/>
      <c r="E41" s="24"/>
      <c r="F41" s="23"/>
      <c r="G41" s="63"/>
    </row>
    <row r="42" spans="1:7" s="22" customFormat="1" ht="15.75">
      <c r="A42" s="56" t="s">
        <v>0</v>
      </c>
      <c r="B42" s="54" t="s">
        <v>24</v>
      </c>
      <c r="C42" s="23"/>
      <c r="D42" s="24"/>
      <c r="E42" s="24"/>
      <c r="F42" s="23"/>
      <c r="G42" s="63"/>
    </row>
    <row r="43" spans="1:7" s="22" customFormat="1" ht="15.75">
      <c r="A43" s="56" t="s">
        <v>2</v>
      </c>
      <c r="B43" s="54" t="s">
        <v>25</v>
      </c>
      <c r="C43" s="23"/>
      <c r="D43" s="24"/>
      <c r="E43" s="24"/>
      <c r="F43" s="23"/>
      <c r="G43" s="63"/>
    </row>
    <row r="44" spans="1:7" s="22" customFormat="1" ht="15.75">
      <c r="A44" s="56"/>
      <c r="B44" s="54"/>
      <c r="C44" s="23"/>
      <c r="D44" s="24"/>
      <c r="E44" s="24"/>
      <c r="F44" s="23"/>
      <c r="G44" s="63"/>
    </row>
    <row r="45" spans="1:7" s="22" customFormat="1" ht="15.75">
      <c r="A45" s="57" t="s">
        <v>6</v>
      </c>
      <c r="B45" s="57" t="s">
        <v>7</v>
      </c>
      <c r="C45" s="28" t="s">
        <v>14</v>
      </c>
      <c r="D45" s="29" t="s">
        <v>15</v>
      </c>
      <c r="E45" s="29" t="s">
        <v>16</v>
      </c>
      <c r="F45" s="28" t="s">
        <v>9</v>
      </c>
      <c r="G45" s="64" t="s">
        <v>5</v>
      </c>
    </row>
    <row r="46" spans="1:7" s="22" customFormat="1" ht="15">
      <c r="A46" s="54" t="s">
        <v>4</v>
      </c>
      <c r="B46" s="54"/>
      <c r="C46" s="23"/>
      <c r="D46" s="17" t="s">
        <v>55</v>
      </c>
      <c r="E46" s="25" t="s">
        <v>36</v>
      </c>
      <c r="F46" s="23"/>
      <c r="G46" s="63">
        <v>35</v>
      </c>
    </row>
    <row r="47" spans="1:7" s="22" customFormat="1" ht="15">
      <c r="A47" s="54" t="s">
        <v>26</v>
      </c>
      <c r="B47" s="54" t="s">
        <v>27</v>
      </c>
      <c r="C47" s="23">
        <v>45080</v>
      </c>
      <c r="D47" s="17" t="s">
        <v>55</v>
      </c>
      <c r="E47" s="25" t="s">
        <v>36</v>
      </c>
      <c r="F47" s="23">
        <v>2160</v>
      </c>
      <c r="G47" s="63">
        <v>5</v>
      </c>
    </row>
    <row r="48" spans="1:7" s="22" customFormat="1" ht="15">
      <c r="A48" s="54" t="s">
        <v>281</v>
      </c>
      <c r="B48" s="54" t="s">
        <v>13</v>
      </c>
      <c r="C48" s="27" t="s">
        <v>17</v>
      </c>
      <c r="D48" s="17" t="s">
        <v>55</v>
      </c>
      <c r="E48" s="25" t="s">
        <v>36</v>
      </c>
      <c r="F48" s="23">
        <v>2160</v>
      </c>
      <c r="G48" s="63">
        <v>28</v>
      </c>
    </row>
    <row r="49" spans="1:7" s="22" customFormat="1" ht="15">
      <c r="A49" s="30" t="s">
        <v>21</v>
      </c>
      <c r="B49" s="30" t="s">
        <v>58</v>
      </c>
      <c r="C49" s="18" t="s">
        <v>18</v>
      </c>
      <c r="D49" s="17" t="s">
        <v>55</v>
      </c>
      <c r="E49" s="18" t="s">
        <v>36</v>
      </c>
      <c r="F49" s="18">
        <v>2160</v>
      </c>
      <c r="G49" s="63">
        <v>3.5</v>
      </c>
    </row>
    <row r="50" spans="1:7" ht="15">
      <c r="A50" s="30" t="s">
        <v>279</v>
      </c>
      <c r="B50" s="30" t="s">
        <v>275</v>
      </c>
      <c r="C50" s="18">
        <v>53010</v>
      </c>
      <c r="D50" s="17" t="s">
        <v>55</v>
      </c>
      <c r="E50" s="26" t="s">
        <v>36</v>
      </c>
      <c r="F50" s="18">
        <v>2160</v>
      </c>
      <c r="G50" s="62">
        <v>28.5</v>
      </c>
    </row>
    <row r="51" ht="15">
      <c r="G51" s="31">
        <f>SUM(G46:G50)</f>
        <v>100</v>
      </c>
    </row>
    <row r="53" ht="15.75">
      <c r="A53" s="51" t="s">
        <v>284</v>
      </c>
    </row>
    <row r="54" spans="1:2" ht="15.75">
      <c r="A54" s="52"/>
      <c r="B54" s="58"/>
    </row>
    <row r="55" spans="1:2" ht="15.75">
      <c r="A55" s="52" t="s">
        <v>0</v>
      </c>
      <c r="B55" s="30" t="s">
        <v>24</v>
      </c>
    </row>
    <row r="56" spans="1:2" ht="15.75">
      <c r="A56" s="52" t="s">
        <v>2</v>
      </c>
      <c r="B56" s="30" t="s">
        <v>47</v>
      </c>
    </row>
    <row r="57" ht="15.75">
      <c r="A57" s="52"/>
    </row>
    <row r="58" spans="1:7" ht="15.75">
      <c r="A58" s="53" t="s">
        <v>6</v>
      </c>
      <c r="B58" s="53" t="s">
        <v>7</v>
      </c>
      <c r="C58" s="20" t="s">
        <v>14</v>
      </c>
      <c r="D58" s="21" t="s">
        <v>15</v>
      </c>
      <c r="E58" s="21" t="s">
        <v>16</v>
      </c>
      <c r="F58" s="20" t="s">
        <v>9</v>
      </c>
      <c r="G58" s="61" t="s">
        <v>5</v>
      </c>
    </row>
    <row r="59" spans="1:7" ht="15">
      <c r="A59" s="30" t="s">
        <v>60</v>
      </c>
      <c r="D59" s="17" t="s">
        <v>55</v>
      </c>
      <c r="E59" s="26" t="s">
        <v>36</v>
      </c>
      <c r="G59" s="31">
        <v>40</v>
      </c>
    </row>
    <row r="60" spans="1:7" ht="15">
      <c r="A60" s="30" t="s">
        <v>281</v>
      </c>
      <c r="B60" s="30" t="s">
        <v>13</v>
      </c>
      <c r="C60" s="19" t="s">
        <v>17</v>
      </c>
      <c r="D60" s="17" t="s">
        <v>55</v>
      </c>
      <c r="E60" s="26" t="s">
        <v>36</v>
      </c>
      <c r="F60" s="18">
        <v>2160</v>
      </c>
      <c r="G60" s="31">
        <v>28</v>
      </c>
    </row>
    <row r="61" spans="1:7" ht="15">
      <c r="A61" s="30" t="s">
        <v>21</v>
      </c>
      <c r="B61" s="30" t="s">
        <v>57</v>
      </c>
      <c r="C61" s="18" t="s">
        <v>18</v>
      </c>
      <c r="D61" s="17" t="s">
        <v>55</v>
      </c>
      <c r="E61" s="18" t="s">
        <v>36</v>
      </c>
      <c r="F61" s="18">
        <v>2160</v>
      </c>
      <c r="G61" s="31">
        <v>3.5</v>
      </c>
    </row>
    <row r="62" spans="1:7" ht="15">
      <c r="A62" s="30" t="s">
        <v>279</v>
      </c>
      <c r="B62" s="30" t="s">
        <v>275</v>
      </c>
      <c r="C62" s="18">
        <v>53010</v>
      </c>
      <c r="D62" s="17" t="s">
        <v>55</v>
      </c>
      <c r="E62" s="26" t="s">
        <v>36</v>
      </c>
      <c r="F62" s="18">
        <v>2160</v>
      </c>
      <c r="G62" s="62">
        <v>28.5</v>
      </c>
    </row>
    <row r="63" spans="4:7" ht="15">
      <c r="D63" s="18"/>
      <c r="E63" s="18"/>
      <c r="G63" s="31">
        <f>SUM(G59:G62)</f>
        <v>100</v>
      </c>
    </row>
    <row r="64" ht="15">
      <c r="A64" s="30" t="s">
        <v>61</v>
      </c>
    </row>
    <row r="67" ht="15.75">
      <c r="A67" s="51" t="s">
        <v>285</v>
      </c>
    </row>
    <row r="68" spans="1:2" ht="15.75">
      <c r="A68" s="52"/>
      <c r="B68" s="58"/>
    </row>
    <row r="69" spans="1:2" ht="15.75">
      <c r="A69" s="52" t="s">
        <v>0</v>
      </c>
      <c r="B69" s="30" t="s">
        <v>1</v>
      </c>
    </row>
    <row r="70" spans="1:2" ht="15.75">
      <c r="A70" s="52" t="s">
        <v>2</v>
      </c>
      <c r="B70" s="30" t="s">
        <v>3</v>
      </c>
    </row>
    <row r="71" ht="15.75">
      <c r="A71" s="52"/>
    </row>
    <row r="72" spans="1:7" ht="15.75">
      <c r="A72" s="53" t="s">
        <v>6</v>
      </c>
      <c r="B72" s="53" t="s">
        <v>7</v>
      </c>
      <c r="C72" s="20" t="s">
        <v>14</v>
      </c>
      <c r="D72" s="21" t="s">
        <v>15</v>
      </c>
      <c r="E72" s="21" t="s">
        <v>16</v>
      </c>
      <c r="F72" s="20" t="s">
        <v>9</v>
      </c>
      <c r="G72" s="61" t="s">
        <v>5</v>
      </c>
    </row>
    <row r="73" spans="1:7" ht="15">
      <c r="A73" s="30" t="s">
        <v>60</v>
      </c>
      <c r="D73" s="17" t="s">
        <v>55</v>
      </c>
      <c r="E73" s="26" t="s">
        <v>36</v>
      </c>
      <c r="G73" s="31">
        <v>22.5</v>
      </c>
    </row>
    <row r="74" spans="1:7" ht="15">
      <c r="A74" s="30" t="s">
        <v>10</v>
      </c>
      <c r="B74" s="30" t="s">
        <v>11</v>
      </c>
      <c r="C74" s="18">
        <v>80010</v>
      </c>
      <c r="D74" s="17" t="s">
        <v>55</v>
      </c>
      <c r="E74" s="26" t="s">
        <v>36</v>
      </c>
      <c r="F74" s="18">
        <v>1200</v>
      </c>
      <c r="G74" s="31">
        <v>12.9</v>
      </c>
    </row>
    <row r="75" spans="1:7" ht="15">
      <c r="A75" s="34" t="s">
        <v>421</v>
      </c>
      <c r="B75" s="34" t="s">
        <v>422</v>
      </c>
      <c r="C75" s="18">
        <v>10014</v>
      </c>
      <c r="D75" s="17" t="s">
        <v>55</v>
      </c>
      <c r="E75" s="26" t="s">
        <v>36</v>
      </c>
      <c r="F75" s="18">
        <v>1200</v>
      </c>
      <c r="G75" s="31">
        <v>4.6</v>
      </c>
    </row>
    <row r="76" spans="1:7" ht="15">
      <c r="A76" s="30" t="s">
        <v>281</v>
      </c>
      <c r="B76" s="30" t="s">
        <v>13</v>
      </c>
      <c r="C76" s="19" t="s">
        <v>17</v>
      </c>
      <c r="D76" s="17" t="s">
        <v>55</v>
      </c>
      <c r="E76" s="26" t="s">
        <v>36</v>
      </c>
      <c r="F76" s="18">
        <v>2160</v>
      </c>
      <c r="G76" s="31">
        <v>28</v>
      </c>
    </row>
    <row r="77" spans="1:7" ht="15">
      <c r="A77" s="30" t="s">
        <v>21</v>
      </c>
      <c r="B77" s="30" t="s">
        <v>57</v>
      </c>
      <c r="C77" s="18" t="s">
        <v>18</v>
      </c>
      <c r="D77" s="17" t="s">
        <v>55</v>
      </c>
      <c r="E77" s="26" t="s">
        <v>36</v>
      </c>
      <c r="F77" s="18">
        <v>2160</v>
      </c>
      <c r="G77" s="31">
        <v>3.5</v>
      </c>
    </row>
    <row r="78" spans="1:7" ht="15">
      <c r="A78" s="30" t="s">
        <v>279</v>
      </c>
      <c r="B78" s="30" t="s">
        <v>275</v>
      </c>
      <c r="C78" s="18">
        <v>53010</v>
      </c>
      <c r="D78" s="17" t="s">
        <v>55</v>
      </c>
      <c r="E78" s="26" t="s">
        <v>36</v>
      </c>
      <c r="F78" s="18">
        <v>2160</v>
      </c>
      <c r="G78" s="62">
        <v>28.5</v>
      </c>
    </row>
    <row r="79" ht="15">
      <c r="G79" s="31">
        <f>SUM(G73:G78)</f>
        <v>100</v>
      </c>
    </row>
    <row r="81" ht="15.75">
      <c r="A81" s="51" t="s">
        <v>286</v>
      </c>
    </row>
    <row r="82" spans="1:2" ht="15.75">
      <c r="A82" s="52"/>
      <c r="B82" s="58"/>
    </row>
    <row r="83" spans="1:2" ht="15.75">
      <c r="A83" s="52" t="s">
        <v>0</v>
      </c>
      <c r="B83" s="30" t="s">
        <v>1</v>
      </c>
    </row>
    <row r="84" spans="1:2" ht="15.75">
      <c r="A84" s="52" t="s">
        <v>2</v>
      </c>
      <c r="B84" s="30" t="s">
        <v>23</v>
      </c>
    </row>
    <row r="85" ht="15.75">
      <c r="A85" s="52"/>
    </row>
    <row r="86" spans="1:7" ht="15.75">
      <c r="A86" s="53" t="s">
        <v>6</v>
      </c>
      <c r="B86" s="53" t="s">
        <v>7</v>
      </c>
      <c r="C86" s="20" t="s">
        <v>14</v>
      </c>
      <c r="D86" s="21" t="s">
        <v>15</v>
      </c>
      <c r="E86" s="21" t="s">
        <v>16</v>
      </c>
      <c r="F86" s="20" t="s">
        <v>9</v>
      </c>
      <c r="G86" s="61" t="s">
        <v>5</v>
      </c>
    </row>
    <row r="87" spans="1:7" ht="15">
      <c r="A87" s="30" t="s">
        <v>4</v>
      </c>
      <c r="D87" s="17" t="s">
        <v>55</v>
      </c>
      <c r="E87" s="26" t="s">
        <v>36</v>
      </c>
      <c r="G87" s="31">
        <v>28</v>
      </c>
    </row>
    <row r="88" spans="1:7" ht="15">
      <c r="A88" s="30" t="s">
        <v>19</v>
      </c>
      <c r="B88" s="30" t="s">
        <v>20</v>
      </c>
      <c r="C88" s="18">
        <v>20010</v>
      </c>
      <c r="D88" s="17" t="s">
        <v>55</v>
      </c>
      <c r="E88" s="26" t="s">
        <v>36</v>
      </c>
      <c r="F88" s="18">
        <v>1200</v>
      </c>
      <c r="G88" s="31">
        <v>7.8</v>
      </c>
    </row>
    <row r="89" spans="1:7" ht="15">
      <c r="A89" s="34" t="s">
        <v>421</v>
      </c>
      <c r="B89" s="34" t="s">
        <v>422</v>
      </c>
      <c r="C89" s="18">
        <v>10014</v>
      </c>
      <c r="D89" s="17" t="s">
        <v>55</v>
      </c>
      <c r="E89" s="26" t="s">
        <v>36</v>
      </c>
      <c r="F89" s="18">
        <v>1200</v>
      </c>
      <c r="G89" s="31">
        <v>4.2</v>
      </c>
    </row>
    <row r="90" spans="1:7" ht="15">
      <c r="A90" s="30" t="s">
        <v>281</v>
      </c>
      <c r="B90" s="30" t="s">
        <v>13</v>
      </c>
      <c r="C90" s="19" t="s">
        <v>17</v>
      </c>
      <c r="D90" s="17" t="s">
        <v>55</v>
      </c>
      <c r="E90" s="26" t="s">
        <v>36</v>
      </c>
      <c r="F90" s="18">
        <v>2160</v>
      </c>
      <c r="G90" s="31">
        <v>28</v>
      </c>
    </row>
    <row r="91" spans="1:7" ht="15">
      <c r="A91" s="30" t="s">
        <v>21</v>
      </c>
      <c r="B91" s="30" t="s">
        <v>57</v>
      </c>
      <c r="C91" s="18" t="s">
        <v>18</v>
      </c>
      <c r="D91" s="17" t="s">
        <v>55</v>
      </c>
      <c r="E91" s="26" t="s">
        <v>36</v>
      </c>
      <c r="F91" s="18">
        <v>2160</v>
      </c>
      <c r="G91" s="31">
        <v>3.5</v>
      </c>
    </row>
    <row r="92" spans="1:7" ht="15">
      <c r="A92" s="30" t="s">
        <v>279</v>
      </c>
      <c r="B92" s="30" t="s">
        <v>275</v>
      </c>
      <c r="C92" s="18">
        <v>53010</v>
      </c>
      <c r="D92" s="17" t="s">
        <v>55</v>
      </c>
      <c r="E92" s="26" t="s">
        <v>36</v>
      </c>
      <c r="F92" s="18">
        <v>2160</v>
      </c>
      <c r="G92" s="62">
        <v>28.5</v>
      </c>
    </row>
    <row r="93" ht="15">
      <c r="G93" s="31">
        <f>SUM(G87:G92)</f>
        <v>100</v>
      </c>
    </row>
    <row r="94" ht="15">
      <c r="B94" s="59"/>
    </row>
    <row r="95" ht="15.75">
      <c r="A95" s="51" t="s">
        <v>287</v>
      </c>
    </row>
    <row r="96" spans="1:2" ht="15.75">
      <c r="A96" s="52"/>
      <c r="B96" s="58"/>
    </row>
    <row r="97" spans="1:2" ht="15.75">
      <c r="A97" s="52" t="s">
        <v>0</v>
      </c>
      <c r="B97" s="30" t="s">
        <v>1</v>
      </c>
    </row>
    <row r="98" spans="1:2" ht="15.75">
      <c r="A98" s="52" t="s">
        <v>2</v>
      </c>
      <c r="B98" s="30" t="s">
        <v>39</v>
      </c>
    </row>
    <row r="99" ht="15.75">
      <c r="A99" s="52"/>
    </row>
    <row r="100" spans="1:7" ht="15.75">
      <c r="A100" s="53" t="s">
        <v>6</v>
      </c>
      <c r="B100" s="53" t="s">
        <v>7</v>
      </c>
      <c r="C100" s="20" t="s">
        <v>14</v>
      </c>
      <c r="D100" s="21" t="s">
        <v>15</v>
      </c>
      <c r="E100" s="21" t="s">
        <v>16</v>
      </c>
      <c r="F100" s="20" t="s">
        <v>9</v>
      </c>
      <c r="G100" s="61" t="s">
        <v>5</v>
      </c>
    </row>
    <row r="101" spans="1:7" ht="15">
      <c r="A101" s="30" t="s">
        <v>4</v>
      </c>
      <c r="D101" s="17" t="s">
        <v>55</v>
      </c>
      <c r="E101" s="26" t="s">
        <v>36</v>
      </c>
      <c r="G101" s="31">
        <v>30.8</v>
      </c>
    </row>
    <row r="102" spans="1:7" ht="15">
      <c r="A102" s="30" t="s">
        <v>50</v>
      </c>
      <c r="B102" s="30" t="s">
        <v>40</v>
      </c>
      <c r="C102" s="18">
        <v>55010</v>
      </c>
      <c r="D102" s="17" t="s">
        <v>55</v>
      </c>
      <c r="E102" s="26" t="s">
        <v>36</v>
      </c>
      <c r="F102" s="19">
        <v>1200</v>
      </c>
      <c r="G102" s="31">
        <v>4.6</v>
      </c>
    </row>
    <row r="103" spans="1:7" ht="15">
      <c r="A103" s="34" t="s">
        <v>421</v>
      </c>
      <c r="B103" s="34" t="s">
        <v>422</v>
      </c>
      <c r="C103" s="18">
        <v>10014</v>
      </c>
      <c r="D103" s="17" t="s">
        <v>55</v>
      </c>
      <c r="E103" s="26" t="s">
        <v>36</v>
      </c>
      <c r="F103" s="18">
        <v>1200</v>
      </c>
      <c r="G103" s="31">
        <v>4.6</v>
      </c>
    </row>
    <row r="104" spans="1:7" ht="15">
      <c r="A104" s="30" t="s">
        <v>281</v>
      </c>
      <c r="B104" s="30" t="s">
        <v>13</v>
      </c>
      <c r="C104" s="19" t="s">
        <v>17</v>
      </c>
      <c r="D104" s="17" t="s">
        <v>55</v>
      </c>
      <c r="E104" s="26" t="s">
        <v>36</v>
      </c>
      <c r="F104" s="18">
        <v>2160</v>
      </c>
      <c r="G104" s="31">
        <v>28</v>
      </c>
    </row>
    <row r="105" spans="1:7" ht="15">
      <c r="A105" s="30" t="s">
        <v>21</v>
      </c>
      <c r="B105" s="30" t="s">
        <v>57</v>
      </c>
      <c r="C105" s="18" t="s">
        <v>18</v>
      </c>
      <c r="D105" s="17" t="s">
        <v>55</v>
      </c>
      <c r="E105" s="26" t="s">
        <v>36</v>
      </c>
      <c r="F105" s="18">
        <v>2160</v>
      </c>
      <c r="G105" s="31">
        <v>3.5</v>
      </c>
    </row>
    <row r="106" spans="1:7" ht="15">
      <c r="A106" s="30" t="s">
        <v>279</v>
      </c>
      <c r="B106" s="30" t="s">
        <v>275</v>
      </c>
      <c r="C106" s="18">
        <v>53010</v>
      </c>
      <c r="D106" s="17" t="s">
        <v>55</v>
      </c>
      <c r="E106" s="26" t="s">
        <v>36</v>
      </c>
      <c r="F106" s="18">
        <v>2160</v>
      </c>
      <c r="G106" s="62">
        <v>28.5</v>
      </c>
    </row>
    <row r="107" ht="15">
      <c r="G107" s="31">
        <f>SUM(G101:G106)</f>
        <v>100</v>
      </c>
    </row>
    <row r="109" ht="15.75">
      <c r="A109" s="51" t="s">
        <v>288</v>
      </c>
    </row>
    <row r="110" spans="1:2" ht="15.75">
      <c r="A110" s="52"/>
      <c r="B110" s="58"/>
    </row>
    <row r="111" spans="1:2" ht="15.75">
      <c r="A111" s="52" t="s">
        <v>0</v>
      </c>
      <c r="B111" s="30" t="s">
        <v>1</v>
      </c>
    </row>
    <row r="112" spans="1:2" ht="15.75">
      <c r="A112" s="52" t="s">
        <v>2</v>
      </c>
      <c r="B112" s="30" t="s">
        <v>51</v>
      </c>
    </row>
    <row r="113" ht="15.75">
      <c r="A113" s="52"/>
    </row>
    <row r="114" spans="1:7" ht="15.75">
      <c r="A114" s="53" t="s">
        <v>6</v>
      </c>
      <c r="B114" s="53" t="s">
        <v>7</v>
      </c>
      <c r="C114" s="20" t="s">
        <v>14</v>
      </c>
      <c r="D114" s="21" t="s">
        <v>15</v>
      </c>
      <c r="E114" s="21" t="s">
        <v>16</v>
      </c>
      <c r="F114" s="20" t="s">
        <v>9</v>
      </c>
      <c r="G114" s="61" t="s">
        <v>5</v>
      </c>
    </row>
    <row r="115" spans="1:7" ht="15">
      <c r="A115" s="30" t="s">
        <v>4</v>
      </c>
      <c r="D115" s="17" t="s">
        <v>55</v>
      </c>
      <c r="E115" s="26" t="s">
        <v>36</v>
      </c>
      <c r="G115" s="31">
        <v>35.4</v>
      </c>
    </row>
    <row r="116" spans="1:7" ht="15">
      <c r="A116" s="34" t="s">
        <v>421</v>
      </c>
      <c r="B116" s="34" t="s">
        <v>422</v>
      </c>
      <c r="C116" s="18">
        <v>10014</v>
      </c>
      <c r="D116" s="17" t="s">
        <v>55</v>
      </c>
      <c r="E116" s="26" t="s">
        <v>36</v>
      </c>
      <c r="F116" s="18">
        <v>1200</v>
      </c>
      <c r="G116" s="31">
        <v>4.6</v>
      </c>
    </row>
    <row r="117" spans="1:7" ht="15">
      <c r="A117" s="30" t="s">
        <v>281</v>
      </c>
      <c r="B117" s="30" t="s">
        <v>13</v>
      </c>
      <c r="C117" s="19" t="s">
        <v>17</v>
      </c>
      <c r="D117" s="17" t="s">
        <v>55</v>
      </c>
      <c r="E117" s="26" t="s">
        <v>36</v>
      </c>
      <c r="F117" s="18">
        <v>2160</v>
      </c>
      <c r="G117" s="31">
        <v>28</v>
      </c>
    </row>
    <row r="118" spans="1:7" ht="15">
      <c r="A118" s="30" t="s">
        <v>21</v>
      </c>
      <c r="B118" s="30" t="s">
        <v>57</v>
      </c>
      <c r="C118" s="18" t="s">
        <v>18</v>
      </c>
      <c r="D118" s="17" t="s">
        <v>55</v>
      </c>
      <c r="E118" s="26" t="s">
        <v>36</v>
      </c>
      <c r="F118" s="18">
        <v>2160</v>
      </c>
      <c r="G118" s="31">
        <v>3.5</v>
      </c>
    </row>
    <row r="119" spans="1:7" ht="15">
      <c r="A119" s="30" t="s">
        <v>279</v>
      </c>
      <c r="B119" s="30" t="s">
        <v>275</v>
      </c>
      <c r="C119" s="18">
        <v>53010</v>
      </c>
      <c r="D119" s="17" t="s">
        <v>55</v>
      </c>
      <c r="E119" s="26" t="s">
        <v>36</v>
      </c>
      <c r="F119" s="18">
        <v>2160</v>
      </c>
      <c r="G119" s="62">
        <v>28.5</v>
      </c>
    </row>
    <row r="120" ht="15">
      <c r="G120" s="31">
        <f>SUM(G115:G119)</f>
        <v>100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7"/>
  <sheetViews>
    <sheetView zoomScalePageLayoutView="0" workbookViewId="0" topLeftCell="A1">
      <pane ySplit="1" topLeftCell="A2" activePane="bottomLeft" state="frozen"/>
      <selection pane="topLeft" activeCell="M5" sqref="M5"/>
      <selection pane="bottomLeft" activeCell="I14" sqref="I14"/>
    </sheetView>
  </sheetViews>
  <sheetFormatPr defaultColWidth="9.140625" defaultRowHeight="12.75"/>
  <cols>
    <col min="1" max="1" width="11.7109375" style="65" customWidth="1"/>
    <col min="2" max="2" width="15.57421875" style="65" customWidth="1"/>
    <col min="3" max="3" width="21.00390625" style="65" customWidth="1"/>
    <col min="4" max="4" width="22.140625" style="65" bestFit="1" customWidth="1"/>
    <col min="5" max="5" width="24.00390625" style="65" bestFit="1" customWidth="1"/>
    <col min="6" max="6" width="14.421875" style="65" customWidth="1"/>
    <col min="7" max="7" width="37.421875" style="65" customWidth="1"/>
    <col min="8" max="8" width="63.7109375" style="65" customWidth="1"/>
    <col min="9" max="9" width="27.00390625" style="65" bestFit="1" customWidth="1"/>
    <col min="10" max="10" width="9.8515625" style="65" bestFit="1" customWidth="1"/>
    <col min="11" max="11" width="9.421875" style="65" bestFit="1" customWidth="1"/>
    <col min="12" max="12" width="74.421875" style="65" bestFit="1" customWidth="1"/>
    <col min="13" max="13" width="29.00390625" style="65" bestFit="1" customWidth="1"/>
    <col min="14" max="16384" width="9.140625" style="65" customWidth="1"/>
  </cols>
  <sheetData>
    <row r="1" spans="1:13" s="66" customFormat="1" ht="31.5">
      <c r="A1" s="67" t="s">
        <v>324</v>
      </c>
      <c r="B1" s="67" t="s">
        <v>307</v>
      </c>
      <c r="C1" s="67" t="s">
        <v>62</v>
      </c>
      <c r="D1" s="67" t="s">
        <v>63</v>
      </c>
      <c r="E1" s="67" t="s">
        <v>64</v>
      </c>
      <c r="F1" s="67" t="s">
        <v>65</v>
      </c>
      <c r="G1" s="65" t="s">
        <v>325</v>
      </c>
      <c r="H1" s="68"/>
      <c r="J1" s="69"/>
      <c r="K1" s="69"/>
      <c r="L1" s="69"/>
      <c r="M1" s="70"/>
    </row>
    <row r="2" spans="1:13" s="66" customFormat="1" ht="15">
      <c r="A2" s="71" t="s">
        <v>17</v>
      </c>
      <c r="B2" s="71"/>
      <c r="C2" s="71" t="s">
        <v>13</v>
      </c>
      <c r="D2" s="71" t="s">
        <v>66</v>
      </c>
      <c r="E2" s="71"/>
      <c r="F2" s="72"/>
      <c r="G2" s="68"/>
      <c r="J2" s="68"/>
      <c r="K2" s="68"/>
      <c r="L2" s="68"/>
      <c r="M2" s="70"/>
    </row>
    <row r="3" spans="1:13" ht="15">
      <c r="A3" s="71" t="s">
        <v>67</v>
      </c>
      <c r="B3" s="71"/>
      <c r="C3" s="71" t="s">
        <v>68</v>
      </c>
      <c r="D3" s="71" t="s">
        <v>66</v>
      </c>
      <c r="E3" s="71"/>
      <c r="F3" s="72"/>
      <c r="G3" s="68"/>
      <c r="J3" s="68"/>
      <c r="K3" s="68"/>
      <c r="L3" s="68"/>
      <c r="M3" s="68"/>
    </row>
    <row r="4" spans="1:13" ht="15">
      <c r="A4" s="71" t="s">
        <v>289</v>
      </c>
      <c r="B4" s="71"/>
      <c r="C4" s="72" t="s">
        <v>33</v>
      </c>
      <c r="D4" s="71" t="s">
        <v>66</v>
      </c>
      <c r="E4" s="71"/>
      <c r="F4" s="72"/>
      <c r="G4" s="68" t="s">
        <v>346</v>
      </c>
      <c r="J4" s="68"/>
      <c r="K4" s="68"/>
      <c r="L4" s="68"/>
      <c r="M4" s="68"/>
    </row>
    <row r="5" spans="1:13" ht="15">
      <c r="A5" s="71" t="s">
        <v>69</v>
      </c>
      <c r="B5" s="71"/>
      <c r="C5" s="71" t="s">
        <v>70</v>
      </c>
      <c r="D5" s="71" t="s">
        <v>66</v>
      </c>
      <c r="E5" s="71"/>
      <c r="F5" s="72"/>
      <c r="G5" s="68"/>
      <c r="J5" s="68"/>
      <c r="K5" s="68"/>
      <c r="L5" s="68"/>
      <c r="M5" s="68"/>
    </row>
    <row r="6" spans="1:13" ht="15">
      <c r="A6" s="71" t="s">
        <v>18</v>
      </c>
      <c r="B6" s="71"/>
      <c r="C6" s="72" t="s">
        <v>57</v>
      </c>
      <c r="D6" s="71" t="s">
        <v>66</v>
      </c>
      <c r="E6" s="71"/>
      <c r="F6" s="72"/>
      <c r="G6" s="68"/>
      <c r="J6" s="68"/>
      <c r="K6" s="68"/>
      <c r="L6" s="68"/>
      <c r="M6" s="68"/>
    </row>
    <row r="7" spans="1:13" ht="15">
      <c r="A7" s="71" t="s">
        <v>71</v>
      </c>
      <c r="B7" s="71"/>
      <c r="C7" s="71" t="s">
        <v>72</v>
      </c>
      <c r="D7" s="71" t="s">
        <v>66</v>
      </c>
      <c r="E7" s="71"/>
      <c r="F7" s="72"/>
      <c r="G7" s="68"/>
      <c r="J7" s="68"/>
      <c r="K7" s="68"/>
      <c r="L7" s="68"/>
      <c r="M7" s="68"/>
    </row>
    <row r="8" spans="1:13" ht="15">
      <c r="A8" s="71" t="s">
        <v>73</v>
      </c>
      <c r="B8" s="71"/>
      <c r="C8" s="71" t="s">
        <v>74</v>
      </c>
      <c r="D8" s="71" t="s">
        <v>66</v>
      </c>
      <c r="E8" s="71"/>
      <c r="F8" s="72"/>
      <c r="G8" s="68"/>
      <c r="J8" s="68"/>
      <c r="K8" s="68"/>
      <c r="L8" s="68"/>
      <c r="M8" s="68"/>
    </row>
    <row r="9" spans="1:13" ht="15">
      <c r="A9" s="71" t="s">
        <v>75</v>
      </c>
      <c r="B9" s="71"/>
      <c r="C9" s="72" t="s">
        <v>76</v>
      </c>
      <c r="D9" s="71" t="s">
        <v>66</v>
      </c>
      <c r="E9" s="71"/>
      <c r="F9" s="72"/>
      <c r="G9" s="68"/>
      <c r="J9" s="68"/>
      <c r="K9" s="68"/>
      <c r="L9" s="68"/>
      <c r="M9" s="68"/>
    </row>
    <row r="10" spans="1:13" ht="15">
      <c r="A10" s="98" t="s">
        <v>77</v>
      </c>
      <c r="B10" s="98"/>
      <c r="C10" s="99" t="s">
        <v>78</v>
      </c>
      <c r="D10" s="98" t="s">
        <v>66</v>
      </c>
      <c r="E10" s="71"/>
      <c r="F10" s="72"/>
      <c r="G10" s="68" t="s">
        <v>352</v>
      </c>
      <c r="J10" s="68"/>
      <c r="K10" s="68"/>
      <c r="L10" s="68"/>
      <c r="M10" s="68"/>
    </row>
    <row r="11" spans="1:13" ht="15">
      <c r="A11" s="103" t="s">
        <v>402</v>
      </c>
      <c r="B11" s="98"/>
      <c r="C11" s="73" t="s">
        <v>403</v>
      </c>
      <c r="D11" s="71">
        <v>2160</v>
      </c>
      <c r="E11" s="71"/>
      <c r="F11" s="72"/>
      <c r="G11" s="68" t="s">
        <v>404</v>
      </c>
      <c r="J11" s="68"/>
      <c r="K11" s="68"/>
      <c r="L11" s="68"/>
      <c r="M11" s="68"/>
    </row>
    <row r="12" spans="1:13" ht="15">
      <c r="A12" s="103" t="s">
        <v>402</v>
      </c>
      <c r="B12" s="98"/>
      <c r="C12" s="73" t="s">
        <v>405</v>
      </c>
      <c r="D12" s="71">
        <v>2160</v>
      </c>
      <c r="E12" s="71"/>
      <c r="F12" s="72"/>
      <c r="G12" s="68" t="s">
        <v>406</v>
      </c>
      <c r="J12" s="68"/>
      <c r="K12" s="68"/>
      <c r="L12" s="68"/>
      <c r="M12" s="68"/>
    </row>
    <row r="13" spans="1:13" ht="15">
      <c r="A13" s="71" t="s">
        <v>357</v>
      </c>
      <c r="B13" s="71" t="s">
        <v>357</v>
      </c>
      <c r="C13" s="71" t="s">
        <v>359</v>
      </c>
      <c r="D13" s="71" t="s">
        <v>66</v>
      </c>
      <c r="E13" s="71"/>
      <c r="F13" s="72"/>
      <c r="G13" s="68"/>
      <c r="J13" s="68"/>
      <c r="K13" s="68"/>
      <c r="L13" s="68"/>
      <c r="M13" s="68"/>
    </row>
    <row r="14" spans="1:13" ht="15">
      <c r="A14" s="71" t="s">
        <v>358</v>
      </c>
      <c r="B14" s="71" t="s">
        <v>357</v>
      </c>
      <c r="C14" s="71" t="s">
        <v>359</v>
      </c>
      <c r="D14" s="71" t="s">
        <v>66</v>
      </c>
      <c r="E14" s="71"/>
      <c r="F14" s="72"/>
      <c r="G14" s="68"/>
      <c r="J14" s="68"/>
      <c r="K14" s="68"/>
      <c r="L14" s="68"/>
      <c r="M14" s="68"/>
    </row>
    <row r="15" spans="1:13" ht="15">
      <c r="A15" s="71" t="s">
        <v>22</v>
      </c>
      <c r="B15" s="71"/>
      <c r="C15" s="71" t="s">
        <v>56</v>
      </c>
      <c r="D15" s="71" t="s">
        <v>66</v>
      </c>
      <c r="E15" s="71"/>
      <c r="F15" s="72"/>
      <c r="G15" s="68"/>
      <c r="J15" s="68"/>
      <c r="K15" s="68"/>
      <c r="L15" s="68"/>
      <c r="M15" s="68"/>
    </row>
    <row r="16" spans="1:13" ht="15">
      <c r="A16" s="71" t="s">
        <v>295</v>
      </c>
      <c r="B16" s="71"/>
      <c r="C16" s="71" t="s">
        <v>294</v>
      </c>
      <c r="D16" s="71" t="s">
        <v>66</v>
      </c>
      <c r="E16" s="71"/>
      <c r="F16" s="72"/>
      <c r="G16" s="68"/>
      <c r="J16" s="68"/>
      <c r="K16" s="68"/>
      <c r="L16" s="68"/>
      <c r="M16" s="68"/>
    </row>
    <row r="17" spans="1:13" s="77" customFormat="1" ht="15">
      <c r="A17" s="74" t="s">
        <v>79</v>
      </c>
      <c r="B17" s="74"/>
      <c r="C17" s="74" t="s">
        <v>80</v>
      </c>
      <c r="D17" s="74" t="s">
        <v>66</v>
      </c>
      <c r="E17" s="74"/>
      <c r="F17" s="75"/>
      <c r="G17" s="76"/>
      <c r="H17" s="76"/>
      <c r="I17" s="76"/>
      <c r="J17" s="76"/>
      <c r="K17" s="76"/>
      <c r="L17" s="76"/>
      <c r="M17" s="76"/>
    </row>
    <row r="18" spans="1:13" ht="15">
      <c r="A18" s="71" t="s">
        <v>81</v>
      </c>
      <c r="B18" s="71"/>
      <c r="C18" s="71" t="s">
        <v>82</v>
      </c>
      <c r="D18" s="71" t="s">
        <v>66</v>
      </c>
      <c r="E18" s="71"/>
      <c r="F18" s="72"/>
      <c r="G18" s="68"/>
      <c r="J18" s="68"/>
      <c r="K18" s="68"/>
      <c r="L18" s="68"/>
      <c r="M18" s="68"/>
    </row>
    <row r="19" spans="1:13" ht="15">
      <c r="A19" s="71" t="s">
        <v>83</v>
      </c>
      <c r="B19" s="71"/>
      <c r="C19" s="72" t="s">
        <v>84</v>
      </c>
      <c r="D19" s="71" t="s">
        <v>66</v>
      </c>
      <c r="E19" s="71"/>
      <c r="F19" s="72"/>
      <c r="G19" s="78"/>
      <c r="J19" s="68"/>
      <c r="K19" s="68"/>
      <c r="L19" s="68"/>
      <c r="M19" s="68"/>
    </row>
    <row r="20" spans="1:13" ht="15">
      <c r="A20" s="71" t="s">
        <v>85</v>
      </c>
      <c r="B20" s="71"/>
      <c r="C20" s="71" t="s">
        <v>86</v>
      </c>
      <c r="D20" s="71" t="s">
        <v>66</v>
      </c>
      <c r="E20" s="71"/>
      <c r="F20" s="72"/>
      <c r="G20" s="68"/>
      <c r="J20" s="68"/>
      <c r="K20" s="68"/>
      <c r="L20" s="68"/>
      <c r="M20" s="68"/>
    </row>
    <row r="21" spans="1:13" ht="15">
      <c r="A21" s="71" t="s">
        <v>87</v>
      </c>
      <c r="B21" s="71"/>
      <c r="C21" s="71" t="s">
        <v>88</v>
      </c>
      <c r="D21" s="71" t="s">
        <v>66</v>
      </c>
      <c r="E21" s="71"/>
      <c r="F21" s="72"/>
      <c r="G21" s="68" t="s">
        <v>356</v>
      </c>
      <c r="J21" s="68"/>
      <c r="K21" s="68"/>
      <c r="L21" s="68"/>
      <c r="M21" s="68"/>
    </row>
    <row r="22" spans="1:13" ht="15">
      <c r="A22" s="71" t="s">
        <v>89</v>
      </c>
      <c r="B22" s="71"/>
      <c r="C22" s="71" t="s">
        <v>90</v>
      </c>
      <c r="D22" s="71" t="s">
        <v>66</v>
      </c>
      <c r="E22" s="71"/>
      <c r="F22" s="72"/>
      <c r="G22" s="68"/>
      <c r="J22" s="68"/>
      <c r="K22" s="68"/>
      <c r="L22" s="68"/>
      <c r="M22" s="68"/>
    </row>
    <row r="23" spans="1:13" ht="15">
      <c r="A23" s="71" t="s">
        <v>91</v>
      </c>
      <c r="B23" s="71"/>
      <c r="C23" s="71" t="s">
        <v>92</v>
      </c>
      <c r="D23" s="71" t="s">
        <v>66</v>
      </c>
      <c r="E23" s="71"/>
      <c r="F23" s="72"/>
      <c r="G23" s="68"/>
      <c r="J23" s="68"/>
      <c r="K23" s="68"/>
      <c r="L23" s="68"/>
      <c r="M23" s="68"/>
    </row>
    <row r="24" spans="1:13" ht="15">
      <c r="A24" s="71" t="s">
        <v>93</v>
      </c>
      <c r="B24" s="71"/>
      <c r="C24" s="71" t="s">
        <v>94</v>
      </c>
      <c r="D24" s="71" t="s">
        <v>66</v>
      </c>
      <c r="E24" s="71"/>
      <c r="F24" s="72"/>
      <c r="G24" s="68"/>
      <c r="J24" s="68"/>
      <c r="K24" s="68"/>
      <c r="L24" s="68"/>
      <c r="M24" s="68"/>
    </row>
    <row r="25" spans="1:13" ht="15">
      <c r="A25" s="71" t="s">
        <v>95</v>
      </c>
      <c r="B25" s="71"/>
      <c r="C25" s="71" t="s">
        <v>96</v>
      </c>
      <c r="D25" s="71" t="s">
        <v>66</v>
      </c>
      <c r="E25" s="71"/>
      <c r="F25" s="72"/>
      <c r="G25" s="68"/>
      <c r="J25" s="68"/>
      <c r="K25" s="68"/>
      <c r="L25" s="68"/>
      <c r="M25" s="68"/>
    </row>
    <row r="26" spans="1:13" ht="15">
      <c r="A26" s="98" t="s">
        <v>97</v>
      </c>
      <c r="B26" s="98"/>
      <c r="C26" s="100" t="s">
        <v>98</v>
      </c>
      <c r="D26" s="98" t="s">
        <v>66</v>
      </c>
      <c r="E26" s="71"/>
      <c r="F26" s="72"/>
      <c r="G26" s="68" t="s">
        <v>391</v>
      </c>
      <c r="J26" s="68"/>
      <c r="K26" s="68"/>
      <c r="L26" s="68"/>
      <c r="M26" s="68"/>
    </row>
    <row r="27" spans="1:13" ht="15">
      <c r="A27" s="71" t="s">
        <v>353</v>
      </c>
      <c r="B27" s="71"/>
      <c r="C27" s="72" t="s">
        <v>354</v>
      </c>
      <c r="D27" s="71" t="s">
        <v>66</v>
      </c>
      <c r="E27" s="71"/>
      <c r="F27" s="72"/>
      <c r="G27" s="68"/>
      <c r="J27" s="68"/>
      <c r="K27" s="68"/>
      <c r="L27" s="68"/>
      <c r="M27" s="68"/>
    </row>
    <row r="28" spans="1:13" ht="15">
      <c r="A28" s="71" t="s">
        <v>99</v>
      </c>
      <c r="B28" s="71"/>
      <c r="C28" s="71" t="s">
        <v>100</v>
      </c>
      <c r="D28" s="71" t="s">
        <v>66</v>
      </c>
      <c r="E28" s="79" t="s">
        <v>344</v>
      </c>
      <c r="F28" s="79">
        <v>1200</v>
      </c>
      <c r="G28" s="88"/>
      <c r="J28" s="68"/>
      <c r="K28" s="68"/>
      <c r="L28" s="68"/>
      <c r="M28" s="68"/>
    </row>
    <row r="29" spans="1:13" ht="15">
      <c r="A29" s="94" t="s">
        <v>99</v>
      </c>
      <c r="B29" s="94"/>
      <c r="C29" s="94"/>
      <c r="D29" s="94"/>
      <c r="E29" s="94" t="s">
        <v>272</v>
      </c>
      <c r="F29" s="94">
        <v>1200</v>
      </c>
      <c r="G29" s="95" t="s">
        <v>327</v>
      </c>
      <c r="H29" s="164"/>
      <c r="J29" s="68"/>
      <c r="K29" s="68"/>
      <c r="L29" s="68"/>
      <c r="M29" s="68"/>
    </row>
    <row r="30" spans="1:13" ht="15">
      <c r="A30" s="94" t="s">
        <v>99</v>
      </c>
      <c r="B30" s="94"/>
      <c r="C30" s="96"/>
      <c r="D30" s="94"/>
      <c r="E30" s="96" t="s">
        <v>290</v>
      </c>
      <c r="F30" s="96">
        <v>1200</v>
      </c>
      <c r="G30" s="97" t="s">
        <v>328</v>
      </c>
      <c r="H30" s="164"/>
      <c r="J30" s="68"/>
      <c r="K30" s="68"/>
      <c r="L30" s="68"/>
      <c r="M30" s="68"/>
    </row>
    <row r="31" spans="1:13" ht="15">
      <c r="A31" s="94" t="s">
        <v>99</v>
      </c>
      <c r="B31" s="94"/>
      <c r="C31" s="96"/>
      <c r="D31" s="94"/>
      <c r="E31" s="96" t="s">
        <v>340</v>
      </c>
      <c r="F31" s="96">
        <v>1200</v>
      </c>
      <c r="G31" s="97" t="s">
        <v>341</v>
      </c>
      <c r="H31" s="164"/>
      <c r="J31" s="68"/>
      <c r="K31" s="68"/>
      <c r="L31" s="68"/>
      <c r="M31" s="68"/>
    </row>
    <row r="32" spans="1:13" ht="15">
      <c r="A32" s="71" t="s">
        <v>101</v>
      </c>
      <c r="B32" s="71"/>
      <c r="C32" s="71" t="s">
        <v>34</v>
      </c>
      <c r="D32" s="71" t="s">
        <v>66</v>
      </c>
      <c r="E32" s="71"/>
      <c r="F32" s="72"/>
      <c r="G32" s="68"/>
      <c r="J32" s="68"/>
      <c r="K32" s="68"/>
      <c r="L32" s="68"/>
      <c r="M32" s="68"/>
    </row>
    <row r="33" spans="1:13" ht="15">
      <c r="A33" s="71" t="s">
        <v>102</v>
      </c>
      <c r="B33" s="71"/>
      <c r="C33" s="71" t="s">
        <v>103</v>
      </c>
      <c r="D33" s="71" t="s">
        <v>66</v>
      </c>
      <c r="E33" s="71"/>
      <c r="F33" s="72"/>
      <c r="G33" s="68"/>
      <c r="J33" s="68"/>
      <c r="K33" s="68"/>
      <c r="L33" s="68"/>
      <c r="M33" s="68"/>
    </row>
    <row r="34" spans="1:13" ht="15">
      <c r="A34" s="71" t="s">
        <v>102</v>
      </c>
      <c r="B34" s="71"/>
      <c r="C34" s="73"/>
      <c r="D34" s="73"/>
      <c r="E34" s="79" t="s">
        <v>104</v>
      </c>
      <c r="F34" s="79" t="s">
        <v>105</v>
      </c>
      <c r="G34" s="68" t="s">
        <v>342</v>
      </c>
      <c r="J34" s="68"/>
      <c r="K34" s="68"/>
      <c r="L34" s="68"/>
      <c r="M34" s="68"/>
    </row>
    <row r="35" spans="1:13" ht="15">
      <c r="A35" s="71" t="s">
        <v>106</v>
      </c>
      <c r="B35" s="71"/>
      <c r="C35" s="71" t="s">
        <v>107</v>
      </c>
      <c r="D35" s="71" t="s">
        <v>66</v>
      </c>
      <c r="E35" s="71"/>
      <c r="F35" s="72"/>
      <c r="G35" s="68"/>
      <c r="J35" s="68"/>
      <c r="K35" s="68"/>
      <c r="L35" s="68"/>
      <c r="M35" s="68"/>
    </row>
    <row r="36" spans="1:13" ht="15">
      <c r="A36" s="71" t="s">
        <v>106</v>
      </c>
      <c r="B36" s="71"/>
      <c r="C36" s="73"/>
      <c r="D36" s="72"/>
      <c r="E36" s="79" t="s">
        <v>52</v>
      </c>
      <c r="F36" s="79" t="s">
        <v>105</v>
      </c>
      <c r="G36" s="68"/>
      <c r="J36" s="68"/>
      <c r="K36" s="68"/>
      <c r="L36" s="68"/>
      <c r="M36" s="68"/>
    </row>
    <row r="37" spans="1:13" ht="15">
      <c r="A37" s="71" t="s">
        <v>108</v>
      </c>
      <c r="B37" s="71"/>
      <c r="C37" s="71" t="s">
        <v>109</v>
      </c>
      <c r="D37" s="71" t="s">
        <v>66</v>
      </c>
      <c r="E37" s="71"/>
      <c r="F37" s="72"/>
      <c r="G37" s="68"/>
      <c r="J37" s="68"/>
      <c r="K37" s="68"/>
      <c r="L37" s="68"/>
      <c r="M37" s="68"/>
    </row>
    <row r="38" spans="1:13" ht="15">
      <c r="A38" s="71" t="s">
        <v>108</v>
      </c>
      <c r="B38" s="71"/>
      <c r="C38" s="73"/>
      <c r="D38" s="72"/>
      <c r="E38" s="79" t="s">
        <v>110</v>
      </c>
      <c r="F38" s="79" t="s">
        <v>105</v>
      </c>
      <c r="G38" s="68"/>
      <c r="J38" s="68"/>
      <c r="K38" s="68"/>
      <c r="L38" s="68"/>
      <c r="M38" s="68"/>
    </row>
    <row r="39" spans="1:13" ht="15">
      <c r="A39" s="71" t="s">
        <v>111</v>
      </c>
      <c r="B39" s="71"/>
      <c r="C39" s="71" t="s">
        <v>112</v>
      </c>
      <c r="D39" s="71" t="s">
        <v>66</v>
      </c>
      <c r="E39" s="71"/>
      <c r="F39" s="72"/>
      <c r="G39" s="68"/>
      <c r="J39" s="68"/>
      <c r="K39" s="68"/>
      <c r="L39" s="68"/>
      <c r="M39" s="68"/>
    </row>
    <row r="40" spans="1:13" ht="15">
      <c r="A40" s="71" t="s">
        <v>111</v>
      </c>
      <c r="B40" s="71"/>
      <c r="C40" s="73"/>
      <c r="D40" s="72"/>
      <c r="E40" s="79" t="s">
        <v>113</v>
      </c>
      <c r="F40" s="79" t="s">
        <v>105</v>
      </c>
      <c r="G40" s="68"/>
      <c r="J40" s="68"/>
      <c r="K40" s="68"/>
      <c r="L40" s="68"/>
      <c r="M40" s="68"/>
    </row>
    <row r="41" spans="1:13" ht="15">
      <c r="A41" s="71" t="s">
        <v>114</v>
      </c>
      <c r="B41" s="71"/>
      <c r="C41" s="71" t="s">
        <v>115</v>
      </c>
      <c r="D41" s="71" t="s">
        <v>66</v>
      </c>
      <c r="E41" s="71"/>
      <c r="F41" s="72"/>
      <c r="G41" s="68"/>
      <c r="J41" s="68"/>
      <c r="K41" s="68"/>
      <c r="L41" s="68"/>
      <c r="M41" s="68"/>
    </row>
    <row r="42" spans="1:13" ht="15">
      <c r="A42" s="71" t="s">
        <v>114</v>
      </c>
      <c r="B42" s="71"/>
      <c r="C42" s="73"/>
      <c r="D42" s="72"/>
      <c r="E42" s="79" t="s">
        <v>116</v>
      </c>
      <c r="F42" s="79" t="s">
        <v>105</v>
      </c>
      <c r="G42" s="68"/>
      <c r="J42" s="68"/>
      <c r="K42" s="68"/>
      <c r="L42" s="68"/>
      <c r="M42" s="68"/>
    </row>
    <row r="43" spans="1:13" ht="15">
      <c r="A43" s="71" t="s">
        <v>117</v>
      </c>
      <c r="B43" s="71"/>
      <c r="C43" s="71" t="s">
        <v>118</v>
      </c>
      <c r="D43" s="71" t="s">
        <v>66</v>
      </c>
      <c r="E43" s="71"/>
      <c r="F43" s="72"/>
      <c r="G43" s="68"/>
      <c r="J43" s="68"/>
      <c r="K43" s="68"/>
      <c r="L43" s="68"/>
      <c r="M43" s="68"/>
    </row>
    <row r="44" spans="1:13" ht="15">
      <c r="A44" s="71" t="s">
        <v>117</v>
      </c>
      <c r="B44" s="71"/>
      <c r="C44" s="73"/>
      <c r="D44" s="72"/>
      <c r="E44" s="79" t="s">
        <v>291</v>
      </c>
      <c r="F44" s="79" t="s">
        <v>105</v>
      </c>
      <c r="G44" s="68"/>
      <c r="J44" s="68"/>
      <c r="K44" s="68"/>
      <c r="L44" s="68"/>
      <c r="M44" s="68"/>
    </row>
    <row r="45" spans="1:13" ht="15">
      <c r="A45" s="71" t="s">
        <v>119</v>
      </c>
      <c r="B45" s="71"/>
      <c r="C45" s="71" t="s">
        <v>120</v>
      </c>
      <c r="D45" s="71" t="s">
        <v>66</v>
      </c>
      <c r="E45" s="71"/>
      <c r="F45" s="72"/>
      <c r="G45" s="68"/>
      <c r="J45" s="68"/>
      <c r="K45" s="68"/>
      <c r="L45" s="68"/>
      <c r="M45" s="68"/>
    </row>
    <row r="46" spans="1:13" ht="15">
      <c r="A46" s="71" t="s">
        <v>119</v>
      </c>
      <c r="B46" s="71"/>
      <c r="C46" s="73"/>
      <c r="D46" s="72"/>
      <c r="E46" s="79" t="s">
        <v>121</v>
      </c>
      <c r="F46" s="79" t="s">
        <v>105</v>
      </c>
      <c r="G46" s="68"/>
      <c r="J46" s="68"/>
      <c r="K46" s="68"/>
      <c r="L46" s="68"/>
      <c r="M46" s="68"/>
    </row>
    <row r="47" spans="1:13" ht="15">
      <c r="A47" s="71" t="s">
        <v>122</v>
      </c>
      <c r="B47" s="71"/>
      <c r="C47" s="71" t="s">
        <v>123</v>
      </c>
      <c r="D47" s="71" t="s">
        <v>66</v>
      </c>
      <c r="E47" s="71"/>
      <c r="F47" s="72"/>
      <c r="G47" s="68"/>
      <c r="J47" s="68"/>
      <c r="K47" s="68"/>
      <c r="L47" s="68"/>
      <c r="M47" s="68"/>
    </row>
    <row r="48" spans="1:13" ht="15">
      <c r="A48" s="71" t="s">
        <v>122</v>
      </c>
      <c r="B48" s="71"/>
      <c r="C48" s="73"/>
      <c r="D48" s="72"/>
      <c r="E48" s="79" t="s">
        <v>124</v>
      </c>
      <c r="F48" s="79" t="s">
        <v>105</v>
      </c>
      <c r="G48" s="68"/>
      <c r="J48" s="68"/>
      <c r="K48" s="68"/>
      <c r="L48" s="68"/>
      <c r="M48" s="68"/>
    </row>
    <row r="49" spans="1:13" ht="15">
      <c r="A49" s="71" t="s">
        <v>125</v>
      </c>
      <c r="B49" s="71"/>
      <c r="C49" s="71" t="s">
        <v>126</v>
      </c>
      <c r="D49" s="71" t="s">
        <v>66</v>
      </c>
      <c r="E49" s="71"/>
      <c r="F49" s="72"/>
      <c r="G49" s="68"/>
      <c r="J49" s="68"/>
      <c r="K49" s="68"/>
      <c r="L49" s="68"/>
      <c r="M49" s="68"/>
    </row>
    <row r="50" spans="1:13" ht="15">
      <c r="A50" s="71" t="s">
        <v>125</v>
      </c>
      <c r="B50" s="71"/>
      <c r="C50" s="73"/>
      <c r="D50" s="72"/>
      <c r="E50" s="79" t="s">
        <v>127</v>
      </c>
      <c r="F50" s="79" t="s">
        <v>105</v>
      </c>
      <c r="G50" s="68"/>
      <c r="J50" s="68"/>
      <c r="K50" s="68"/>
      <c r="L50" s="68"/>
      <c r="M50" s="68"/>
    </row>
    <row r="51" spans="1:13" ht="15">
      <c r="A51" s="71" t="s">
        <v>128</v>
      </c>
      <c r="B51" s="71"/>
      <c r="C51" s="71" t="s">
        <v>129</v>
      </c>
      <c r="D51" s="71" t="s">
        <v>66</v>
      </c>
      <c r="E51" s="71"/>
      <c r="F51" s="72"/>
      <c r="G51" s="68"/>
      <c r="J51" s="68"/>
      <c r="K51" s="68"/>
      <c r="L51" s="68"/>
      <c r="M51" s="68"/>
    </row>
    <row r="52" spans="1:13" ht="15">
      <c r="A52" s="71" t="s">
        <v>128</v>
      </c>
      <c r="B52" s="71"/>
      <c r="C52" s="73"/>
      <c r="D52" s="72"/>
      <c r="E52" s="79" t="s">
        <v>130</v>
      </c>
      <c r="F52" s="79" t="s">
        <v>105</v>
      </c>
      <c r="G52" s="68"/>
      <c r="J52" s="68"/>
      <c r="K52" s="68"/>
      <c r="L52" s="68"/>
      <c r="M52" s="68"/>
    </row>
    <row r="53" spans="1:13" ht="15">
      <c r="A53" s="71" t="s">
        <v>131</v>
      </c>
      <c r="B53" s="71"/>
      <c r="C53" s="73"/>
      <c r="D53" s="72"/>
      <c r="E53" s="80" t="s">
        <v>8</v>
      </c>
      <c r="F53" s="80" t="s">
        <v>105</v>
      </c>
      <c r="G53" s="68"/>
      <c r="J53" s="68"/>
      <c r="K53" s="68"/>
      <c r="L53" s="68"/>
      <c r="M53" s="68"/>
    </row>
    <row r="54" spans="1:13" ht="15">
      <c r="A54" s="71" t="s">
        <v>132</v>
      </c>
      <c r="B54" s="71"/>
      <c r="C54" s="71" t="s">
        <v>133</v>
      </c>
      <c r="D54" s="71" t="s">
        <v>66</v>
      </c>
      <c r="E54" s="71"/>
      <c r="F54" s="72"/>
      <c r="G54" s="68"/>
      <c r="J54" s="68"/>
      <c r="K54" s="68"/>
      <c r="L54" s="68"/>
      <c r="M54" s="68"/>
    </row>
    <row r="55" spans="1:13" ht="15">
      <c r="A55" s="102" t="s">
        <v>132</v>
      </c>
      <c r="B55" s="71"/>
      <c r="C55" s="71"/>
      <c r="D55" s="71"/>
      <c r="E55" s="79" t="s">
        <v>134</v>
      </c>
      <c r="F55" s="79" t="s">
        <v>105</v>
      </c>
      <c r="G55" s="101" t="s">
        <v>376</v>
      </c>
      <c r="J55" s="68"/>
      <c r="K55" s="68"/>
      <c r="L55" s="68"/>
      <c r="M55" s="68"/>
    </row>
    <row r="56" spans="1:13" ht="15">
      <c r="A56" s="102" t="s">
        <v>132</v>
      </c>
      <c r="B56" s="71"/>
      <c r="C56" s="71"/>
      <c r="D56" s="71"/>
      <c r="E56" s="79" t="s">
        <v>375</v>
      </c>
      <c r="F56" s="79" t="s">
        <v>105</v>
      </c>
      <c r="G56" s="101" t="s">
        <v>381</v>
      </c>
      <c r="J56" s="68"/>
      <c r="K56" s="68"/>
      <c r="L56" s="68"/>
      <c r="M56" s="68"/>
    </row>
    <row r="57" spans="1:13" ht="15">
      <c r="A57" s="71" t="s">
        <v>135</v>
      </c>
      <c r="B57" s="71"/>
      <c r="C57" s="73"/>
      <c r="D57" s="72"/>
      <c r="E57" s="79" t="s">
        <v>136</v>
      </c>
      <c r="F57" s="79" t="s">
        <v>105</v>
      </c>
      <c r="G57" s="68"/>
      <c r="J57" s="68"/>
      <c r="K57" s="68"/>
      <c r="L57" s="68"/>
      <c r="M57" s="68"/>
    </row>
    <row r="58" spans="1:13" ht="15">
      <c r="A58" s="71" t="s">
        <v>360</v>
      </c>
      <c r="B58" s="71"/>
      <c r="C58" s="73"/>
      <c r="D58" s="72"/>
      <c r="E58" s="79" t="s">
        <v>398</v>
      </c>
      <c r="F58" s="79">
        <v>1200</v>
      </c>
      <c r="G58" s="101" t="s">
        <v>376</v>
      </c>
      <c r="J58" s="68"/>
      <c r="K58" s="68"/>
      <c r="L58" s="68"/>
      <c r="M58" s="68"/>
    </row>
    <row r="59" spans="1:13" ht="15">
      <c r="A59" s="71" t="s">
        <v>360</v>
      </c>
      <c r="B59" s="71"/>
      <c r="C59" s="73"/>
      <c r="D59" s="72"/>
      <c r="E59" s="79" t="s">
        <v>361</v>
      </c>
      <c r="F59" s="79" t="s">
        <v>105</v>
      </c>
      <c r="G59" s="101" t="s">
        <v>399</v>
      </c>
      <c r="J59" s="68"/>
      <c r="K59" s="68"/>
      <c r="L59" s="68"/>
      <c r="M59" s="68"/>
    </row>
    <row r="60" spans="1:13" ht="15">
      <c r="A60" s="102" t="s">
        <v>137</v>
      </c>
      <c r="B60" s="71"/>
      <c r="C60" s="73"/>
      <c r="D60" s="72"/>
      <c r="E60" s="79" t="s">
        <v>138</v>
      </c>
      <c r="F60" s="79" t="s">
        <v>105</v>
      </c>
      <c r="G60" s="101" t="s">
        <v>376</v>
      </c>
      <c r="J60" s="68"/>
      <c r="K60" s="68"/>
      <c r="L60" s="68"/>
      <c r="M60" s="68"/>
    </row>
    <row r="61" spans="1:13" ht="15">
      <c r="A61" s="102" t="s">
        <v>137</v>
      </c>
      <c r="B61" s="71"/>
      <c r="C61" s="73"/>
      <c r="D61" s="72"/>
      <c r="E61" s="79" t="s">
        <v>380</v>
      </c>
      <c r="F61" s="79" t="s">
        <v>105</v>
      </c>
      <c r="G61" s="101" t="s">
        <v>384</v>
      </c>
      <c r="J61" s="68"/>
      <c r="K61" s="68"/>
      <c r="L61" s="68"/>
      <c r="M61" s="68"/>
    </row>
    <row r="62" spans="1:13" ht="15">
      <c r="A62" s="102" t="s">
        <v>139</v>
      </c>
      <c r="B62" s="71"/>
      <c r="C62" s="73"/>
      <c r="D62" s="72"/>
      <c r="E62" s="81" t="s">
        <v>140</v>
      </c>
      <c r="F62" s="79" t="s">
        <v>105</v>
      </c>
      <c r="G62" s="101" t="s">
        <v>376</v>
      </c>
      <c r="J62" s="68"/>
      <c r="K62" s="68"/>
      <c r="L62" s="68"/>
      <c r="M62" s="68"/>
    </row>
    <row r="63" spans="1:13" ht="15">
      <c r="A63" s="102" t="s">
        <v>139</v>
      </c>
      <c r="B63" s="71"/>
      <c r="C63" s="73"/>
      <c r="D63" s="72"/>
      <c r="E63" s="81" t="s">
        <v>382</v>
      </c>
      <c r="F63" s="79" t="s">
        <v>105</v>
      </c>
      <c r="G63" s="101" t="s">
        <v>383</v>
      </c>
      <c r="J63" s="68"/>
      <c r="K63" s="68"/>
      <c r="L63" s="68"/>
      <c r="M63" s="68"/>
    </row>
    <row r="64" spans="1:13" ht="15">
      <c r="A64" s="71" t="s">
        <v>141</v>
      </c>
      <c r="B64" s="71"/>
      <c r="C64" s="71" t="s">
        <v>142</v>
      </c>
      <c r="D64" s="71" t="s">
        <v>66</v>
      </c>
      <c r="E64" s="71"/>
      <c r="F64" s="72"/>
      <c r="G64" s="68"/>
      <c r="J64" s="68"/>
      <c r="K64" s="68"/>
      <c r="L64" s="68"/>
      <c r="M64" s="68"/>
    </row>
    <row r="65" spans="1:13" ht="15">
      <c r="A65" s="71" t="s">
        <v>141</v>
      </c>
      <c r="B65" s="71"/>
      <c r="C65" s="73"/>
      <c r="D65" s="72"/>
      <c r="E65" s="79" t="s">
        <v>143</v>
      </c>
      <c r="F65" s="79" t="s">
        <v>105</v>
      </c>
      <c r="G65" s="68"/>
      <c r="J65" s="68"/>
      <c r="K65" s="68"/>
      <c r="L65" s="68"/>
      <c r="M65" s="68"/>
    </row>
    <row r="66" spans="1:13" ht="15">
      <c r="A66" s="71" t="s">
        <v>363</v>
      </c>
      <c r="B66" s="71"/>
      <c r="C66" s="73"/>
      <c r="D66" s="72"/>
      <c r="E66" s="79" t="s">
        <v>364</v>
      </c>
      <c r="F66" s="79" t="s">
        <v>105</v>
      </c>
      <c r="G66" s="68" t="s">
        <v>366</v>
      </c>
      <c r="J66" s="68"/>
      <c r="K66" s="68"/>
      <c r="L66" s="68"/>
      <c r="M66" s="68"/>
    </row>
    <row r="67" spans="1:13" ht="15">
      <c r="A67" s="71" t="s">
        <v>386</v>
      </c>
      <c r="B67" s="71"/>
      <c r="C67" s="73"/>
      <c r="D67" s="72"/>
      <c r="E67" s="79" t="s">
        <v>387</v>
      </c>
      <c r="F67" s="79" t="s">
        <v>105</v>
      </c>
      <c r="G67" s="68" t="s">
        <v>388</v>
      </c>
      <c r="J67" s="68"/>
      <c r="K67" s="68"/>
      <c r="L67" s="68"/>
      <c r="M67" s="68"/>
    </row>
    <row r="68" spans="1:13" ht="15">
      <c r="A68" s="71" t="s">
        <v>368</v>
      </c>
      <c r="B68" s="71"/>
      <c r="C68" s="73"/>
      <c r="D68" s="72"/>
      <c r="E68" s="79" t="s">
        <v>369</v>
      </c>
      <c r="F68" s="79" t="s">
        <v>105</v>
      </c>
      <c r="G68" s="68" t="s">
        <v>370</v>
      </c>
      <c r="J68" s="68"/>
      <c r="K68" s="68"/>
      <c r="L68" s="68"/>
      <c r="M68" s="68"/>
    </row>
    <row r="69" spans="1:13" ht="15">
      <c r="A69" s="71" t="s">
        <v>372</v>
      </c>
      <c r="B69" s="71"/>
      <c r="C69" s="73"/>
      <c r="D69" s="72"/>
      <c r="E69" s="79" t="s">
        <v>373</v>
      </c>
      <c r="F69" s="79" t="s">
        <v>105</v>
      </c>
      <c r="G69" s="68" t="s">
        <v>374</v>
      </c>
      <c r="J69" s="68"/>
      <c r="K69" s="68"/>
      <c r="L69" s="68"/>
      <c r="M69" s="68"/>
    </row>
    <row r="70" spans="1:13" ht="15">
      <c r="A70" s="65">
        <v>15020</v>
      </c>
      <c r="B70" s="65">
        <v>15020</v>
      </c>
      <c r="C70" s="71" t="s">
        <v>329</v>
      </c>
      <c r="D70" s="65">
        <v>2160</v>
      </c>
      <c r="E70" s="71"/>
      <c r="F70" s="72"/>
      <c r="G70" s="68"/>
      <c r="J70" s="68"/>
      <c r="K70" s="68"/>
      <c r="L70" s="68"/>
      <c r="M70" s="68"/>
    </row>
    <row r="71" spans="1:13" ht="15">
      <c r="A71" s="65">
        <v>15040</v>
      </c>
      <c r="B71" s="65">
        <v>15040</v>
      </c>
      <c r="C71" s="71" t="s">
        <v>329</v>
      </c>
      <c r="D71" s="71">
        <v>2160</v>
      </c>
      <c r="E71" s="71"/>
      <c r="F71" s="72"/>
      <c r="G71" s="68"/>
      <c r="J71" s="68"/>
      <c r="K71" s="68"/>
      <c r="L71" s="68"/>
      <c r="M71" s="68"/>
    </row>
    <row r="72" spans="1:13" ht="15">
      <c r="A72" s="71">
        <v>15050</v>
      </c>
      <c r="B72" s="71">
        <v>15050</v>
      </c>
      <c r="C72" s="71" t="s">
        <v>329</v>
      </c>
      <c r="D72" s="71">
        <v>2160</v>
      </c>
      <c r="E72" s="71"/>
      <c r="F72" s="72"/>
      <c r="G72" s="68"/>
      <c r="J72" s="68"/>
      <c r="K72" s="68"/>
      <c r="L72" s="68"/>
      <c r="M72" s="68"/>
    </row>
    <row r="73" spans="1:13" ht="15">
      <c r="A73" s="71" t="s">
        <v>144</v>
      </c>
      <c r="B73" s="71"/>
      <c r="C73" s="71" t="s">
        <v>29</v>
      </c>
      <c r="D73" s="71" t="s">
        <v>66</v>
      </c>
      <c r="E73" s="71"/>
      <c r="F73" s="72"/>
      <c r="G73" s="68"/>
      <c r="J73" s="68"/>
      <c r="K73" s="68"/>
      <c r="L73" s="68"/>
      <c r="M73" s="68"/>
    </row>
    <row r="74" spans="1:13" ht="15">
      <c r="A74" s="71" t="s">
        <v>144</v>
      </c>
      <c r="B74" s="71"/>
      <c r="C74" s="73"/>
      <c r="D74" s="72"/>
      <c r="E74" s="71" t="s">
        <v>20</v>
      </c>
      <c r="F74" s="71" t="s">
        <v>105</v>
      </c>
      <c r="G74" s="68"/>
      <c r="J74" s="68"/>
      <c r="K74" s="68"/>
      <c r="L74" s="68"/>
      <c r="M74" s="68"/>
    </row>
    <row r="75" spans="1:13" ht="15">
      <c r="A75" s="71" t="s">
        <v>145</v>
      </c>
      <c r="B75" s="71"/>
      <c r="C75" s="71" t="s">
        <v>146</v>
      </c>
      <c r="D75" s="71" t="s">
        <v>66</v>
      </c>
      <c r="E75" s="71"/>
      <c r="F75" s="72"/>
      <c r="G75" s="68"/>
      <c r="J75" s="68"/>
      <c r="K75" s="68"/>
      <c r="L75" s="68"/>
      <c r="M75" s="68"/>
    </row>
    <row r="76" spans="1:13" ht="15">
      <c r="A76" s="71" t="s">
        <v>147</v>
      </c>
      <c r="B76" s="71"/>
      <c r="C76" s="71" t="s">
        <v>148</v>
      </c>
      <c r="D76" s="71" t="s">
        <v>66</v>
      </c>
      <c r="E76" s="71"/>
      <c r="F76" s="72"/>
      <c r="G76" s="68"/>
      <c r="J76" s="68"/>
      <c r="K76" s="68"/>
      <c r="L76" s="68"/>
      <c r="M76" s="68"/>
    </row>
    <row r="77" spans="1:13" ht="15">
      <c r="A77" s="71" t="s">
        <v>147</v>
      </c>
      <c r="B77" s="71"/>
      <c r="C77" s="73"/>
      <c r="D77" s="72"/>
      <c r="E77" s="71" t="s">
        <v>149</v>
      </c>
      <c r="F77" s="71" t="s">
        <v>105</v>
      </c>
      <c r="G77" s="68"/>
      <c r="J77" s="68"/>
      <c r="K77" s="68"/>
      <c r="L77" s="68"/>
      <c r="M77" s="68"/>
    </row>
    <row r="78" spans="1:13" ht="15">
      <c r="A78" s="71" t="s">
        <v>150</v>
      </c>
      <c r="B78" s="71"/>
      <c r="C78" s="71" t="s">
        <v>151</v>
      </c>
      <c r="D78" s="71" t="s">
        <v>66</v>
      </c>
      <c r="E78" s="71"/>
      <c r="F78" s="72"/>
      <c r="G78" s="68"/>
      <c r="J78" s="68"/>
      <c r="K78" s="68"/>
      <c r="L78" s="68"/>
      <c r="M78" s="68"/>
    </row>
    <row r="79" spans="1:13" ht="15">
      <c r="A79" s="71" t="s">
        <v>150</v>
      </c>
      <c r="B79" s="71"/>
      <c r="C79" s="73"/>
      <c r="D79" s="72"/>
      <c r="E79" s="72" t="s">
        <v>152</v>
      </c>
      <c r="F79" s="71" t="s">
        <v>105</v>
      </c>
      <c r="G79" s="68"/>
      <c r="J79" s="68"/>
      <c r="K79" s="68"/>
      <c r="L79" s="68"/>
      <c r="M79" s="68"/>
    </row>
    <row r="80" spans="1:13" ht="15">
      <c r="A80" s="71" t="s">
        <v>153</v>
      </c>
      <c r="B80" s="71"/>
      <c r="C80" s="71" t="s">
        <v>154</v>
      </c>
      <c r="D80" s="71" t="s">
        <v>66</v>
      </c>
      <c r="E80" s="71"/>
      <c r="F80" s="72"/>
      <c r="G80" s="68"/>
      <c r="J80" s="68"/>
      <c r="K80" s="68"/>
      <c r="L80" s="68"/>
      <c r="M80" s="68"/>
    </row>
    <row r="81" spans="1:13" ht="15">
      <c r="A81" s="71" t="s">
        <v>155</v>
      </c>
      <c r="B81" s="71"/>
      <c r="C81" s="71" t="s">
        <v>156</v>
      </c>
      <c r="D81" s="71" t="s">
        <v>66</v>
      </c>
      <c r="E81" s="71"/>
      <c r="F81" s="72"/>
      <c r="G81" s="68"/>
      <c r="J81" s="68"/>
      <c r="K81" s="68"/>
      <c r="L81" s="68"/>
      <c r="M81" s="68"/>
    </row>
    <row r="82" spans="1:13" ht="15">
      <c r="A82" s="71" t="s">
        <v>157</v>
      </c>
      <c r="B82" s="71"/>
      <c r="C82" s="71" t="s">
        <v>158</v>
      </c>
      <c r="D82" s="71" t="s">
        <v>66</v>
      </c>
      <c r="E82" s="71"/>
      <c r="F82" s="72"/>
      <c r="G82" s="68"/>
      <c r="J82" s="68"/>
      <c r="K82" s="68"/>
      <c r="L82" s="68"/>
      <c r="M82" s="68"/>
    </row>
    <row r="83" spans="1:13" ht="15">
      <c r="A83" s="71" t="s">
        <v>159</v>
      </c>
      <c r="B83" s="71"/>
      <c r="C83" s="71" t="s">
        <v>160</v>
      </c>
      <c r="D83" s="71" t="s">
        <v>66</v>
      </c>
      <c r="E83" s="73"/>
      <c r="F83" s="72"/>
      <c r="G83" s="68"/>
      <c r="J83" s="68"/>
      <c r="K83" s="68"/>
      <c r="L83" s="68"/>
      <c r="M83" s="68"/>
    </row>
    <row r="84" spans="1:13" ht="15">
      <c r="A84" s="71" t="s">
        <v>159</v>
      </c>
      <c r="B84" s="71"/>
      <c r="C84" s="73"/>
      <c r="D84" s="72"/>
      <c r="E84" s="71" t="s">
        <v>161</v>
      </c>
      <c r="F84" s="71" t="s">
        <v>105</v>
      </c>
      <c r="G84" s="68"/>
      <c r="J84" s="68"/>
      <c r="K84" s="68"/>
      <c r="L84" s="68"/>
      <c r="M84" s="68"/>
    </row>
    <row r="85" spans="1:13" ht="15">
      <c r="A85" s="71" t="s">
        <v>162</v>
      </c>
      <c r="B85" s="71"/>
      <c r="C85" s="71" t="s">
        <v>163</v>
      </c>
      <c r="D85" s="71" t="s">
        <v>66</v>
      </c>
      <c r="E85" s="73"/>
      <c r="F85" s="72"/>
      <c r="G85" s="68"/>
      <c r="J85" s="68"/>
      <c r="K85" s="68"/>
      <c r="L85" s="68"/>
      <c r="M85" s="68"/>
    </row>
    <row r="86" spans="1:13" ht="15">
      <c r="A86" s="71" t="s">
        <v>162</v>
      </c>
      <c r="B86" s="71"/>
      <c r="C86" s="73"/>
      <c r="D86" s="72"/>
      <c r="E86" s="71" t="s">
        <v>164</v>
      </c>
      <c r="F86" s="71" t="s">
        <v>105</v>
      </c>
      <c r="G86" s="68"/>
      <c r="J86" s="68"/>
      <c r="K86" s="68"/>
      <c r="L86" s="68"/>
      <c r="M86" s="68"/>
    </row>
    <row r="87" spans="1:13" ht="15">
      <c r="A87" s="71" t="s">
        <v>165</v>
      </c>
      <c r="B87" s="71"/>
      <c r="C87" s="71" t="s">
        <v>166</v>
      </c>
      <c r="D87" s="71" t="s">
        <v>66</v>
      </c>
      <c r="E87" s="71"/>
      <c r="F87" s="72"/>
      <c r="G87" s="68"/>
      <c r="J87" s="68"/>
      <c r="K87" s="68"/>
      <c r="L87" s="68"/>
      <c r="M87" s="68"/>
    </row>
    <row r="88" spans="1:13" ht="15">
      <c r="A88" s="71" t="s">
        <v>167</v>
      </c>
      <c r="B88" s="71"/>
      <c r="C88" s="71" t="s">
        <v>168</v>
      </c>
      <c r="D88" s="71" t="s">
        <v>66</v>
      </c>
      <c r="E88" s="71"/>
      <c r="F88" s="72"/>
      <c r="G88" s="68"/>
      <c r="J88" s="68"/>
      <c r="K88" s="68"/>
      <c r="L88" s="68"/>
      <c r="M88" s="68"/>
    </row>
    <row r="89" spans="1:13" ht="15">
      <c r="A89" s="71" t="s">
        <v>169</v>
      </c>
      <c r="B89" s="71"/>
      <c r="C89" s="79" t="s">
        <v>170</v>
      </c>
      <c r="D89" s="79" t="s">
        <v>66</v>
      </c>
      <c r="E89" s="73"/>
      <c r="F89" s="72"/>
      <c r="G89" s="68"/>
      <c r="J89" s="68"/>
      <c r="K89" s="68"/>
      <c r="L89" s="68"/>
      <c r="M89" s="68"/>
    </row>
    <row r="90" spans="1:13" ht="15">
      <c r="A90" s="71" t="s">
        <v>169</v>
      </c>
      <c r="B90" s="71"/>
      <c r="C90" s="73"/>
      <c r="D90" s="72"/>
      <c r="E90" s="71" t="s">
        <v>171</v>
      </c>
      <c r="F90" s="71" t="s">
        <v>105</v>
      </c>
      <c r="G90" s="68"/>
      <c r="J90" s="68"/>
      <c r="K90" s="68"/>
      <c r="L90" s="68"/>
      <c r="M90" s="68"/>
    </row>
    <row r="91" spans="1:13" ht="15">
      <c r="A91" s="71" t="s">
        <v>172</v>
      </c>
      <c r="B91" s="71"/>
      <c r="C91" s="71" t="s">
        <v>173</v>
      </c>
      <c r="D91" s="71" t="s">
        <v>66</v>
      </c>
      <c r="E91" s="71"/>
      <c r="F91" s="72"/>
      <c r="G91" s="68"/>
      <c r="J91" s="68"/>
      <c r="K91" s="68"/>
      <c r="L91" s="68"/>
      <c r="M91" s="68"/>
    </row>
    <row r="92" spans="1:13" ht="15">
      <c r="A92" s="71" t="s">
        <v>174</v>
      </c>
      <c r="B92" s="71"/>
      <c r="C92" s="71" t="s">
        <v>175</v>
      </c>
      <c r="D92" s="71" t="s">
        <v>66</v>
      </c>
      <c r="E92" s="71"/>
      <c r="F92" s="72"/>
      <c r="G92" s="68"/>
      <c r="J92" s="68"/>
      <c r="K92" s="68"/>
      <c r="L92" s="68"/>
      <c r="M92" s="68"/>
    </row>
    <row r="93" spans="1:13" ht="15">
      <c r="A93" s="71" t="s">
        <v>176</v>
      </c>
      <c r="B93" s="71"/>
      <c r="C93" s="71" t="s">
        <v>177</v>
      </c>
      <c r="D93" s="71" t="s">
        <v>66</v>
      </c>
      <c r="E93" s="71"/>
      <c r="F93" s="72"/>
      <c r="G93" s="68"/>
      <c r="J93" s="68"/>
      <c r="K93" s="68"/>
      <c r="L93" s="68"/>
      <c r="M93" s="68"/>
    </row>
    <row r="94" spans="1:13" ht="15">
      <c r="A94" s="71" t="s">
        <v>178</v>
      </c>
      <c r="B94" s="71"/>
      <c r="C94" s="71" t="s">
        <v>179</v>
      </c>
      <c r="D94" s="71" t="s">
        <v>66</v>
      </c>
      <c r="E94" s="71"/>
      <c r="F94" s="72"/>
      <c r="G94" s="68"/>
      <c r="J94" s="68"/>
      <c r="K94" s="68"/>
      <c r="L94" s="68"/>
      <c r="M94" s="68"/>
    </row>
    <row r="95" spans="1:13" ht="15">
      <c r="A95" s="71" t="s">
        <v>180</v>
      </c>
      <c r="B95" s="71"/>
      <c r="C95" s="71" t="s">
        <v>53</v>
      </c>
      <c r="D95" s="71" t="s">
        <v>66</v>
      </c>
      <c r="E95" s="73"/>
      <c r="F95" s="72"/>
      <c r="G95" s="68"/>
      <c r="J95" s="68"/>
      <c r="K95" s="68"/>
      <c r="L95" s="68"/>
      <c r="M95" s="68"/>
    </row>
    <row r="96" spans="1:13" ht="15">
      <c r="A96" s="71" t="s">
        <v>180</v>
      </c>
      <c r="B96" s="71"/>
      <c r="C96" s="73"/>
      <c r="D96" s="72"/>
      <c r="E96" s="71" t="s">
        <v>181</v>
      </c>
      <c r="F96" s="71" t="s">
        <v>105</v>
      </c>
      <c r="G96" s="68"/>
      <c r="J96" s="68"/>
      <c r="K96" s="68"/>
      <c r="L96" s="68"/>
      <c r="M96" s="68"/>
    </row>
    <row r="97" spans="1:13" ht="15">
      <c r="A97" s="71" t="s">
        <v>182</v>
      </c>
      <c r="B97" s="71"/>
      <c r="C97" s="71" t="s">
        <v>183</v>
      </c>
      <c r="D97" s="71" t="s">
        <v>66</v>
      </c>
      <c r="E97" s="73"/>
      <c r="F97" s="72"/>
      <c r="G97" s="68"/>
      <c r="J97" s="68"/>
      <c r="K97" s="68"/>
      <c r="L97" s="68"/>
      <c r="M97" s="68"/>
    </row>
    <row r="98" spans="1:13" ht="15">
      <c r="A98" s="71" t="s">
        <v>184</v>
      </c>
      <c r="B98" s="71"/>
      <c r="C98" s="71" t="s">
        <v>185</v>
      </c>
      <c r="D98" s="71" t="s">
        <v>66</v>
      </c>
      <c r="E98" s="71"/>
      <c r="F98" s="72"/>
      <c r="G98" s="68"/>
      <c r="H98" s="68"/>
      <c r="I98" s="68"/>
      <c r="K98" s="68"/>
      <c r="L98" s="68"/>
      <c r="M98" s="68"/>
    </row>
    <row r="99" spans="1:13" ht="15">
      <c r="A99" s="71" t="s">
        <v>186</v>
      </c>
      <c r="B99" s="71"/>
      <c r="C99" s="79" t="s">
        <v>187</v>
      </c>
      <c r="D99" s="79" t="s">
        <v>66</v>
      </c>
      <c r="E99" s="73"/>
      <c r="F99" s="72"/>
      <c r="G99" s="68"/>
      <c r="J99" s="68"/>
      <c r="K99" s="68"/>
      <c r="L99" s="68"/>
      <c r="M99" s="68"/>
    </row>
    <row r="100" spans="1:13" ht="15">
      <c r="A100" s="71" t="s">
        <v>186</v>
      </c>
      <c r="B100" s="71"/>
      <c r="C100" s="73"/>
      <c r="D100" s="72"/>
      <c r="E100" s="71" t="s">
        <v>188</v>
      </c>
      <c r="F100" s="71" t="s">
        <v>105</v>
      </c>
      <c r="G100" s="68"/>
      <c r="J100" s="68"/>
      <c r="K100" s="68"/>
      <c r="L100" s="68"/>
      <c r="M100" s="68"/>
    </row>
    <row r="101" spans="1:13" ht="15">
      <c r="A101" s="71" t="s">
        <v>189</v>
      </c>
      <c r="B101" s="71"/>
      <c r="C101" s="71" t="s">
        <v>190</v>
      </c>
      <c r="D101" s="71" t="s">
        <v>66</v>
      </c>
      <c r="E101" s="73"/>
      <c r="F101" s="72"/>
      <c r="G101" s="68"/>
      <c r="J101" s="68"/>
      <c r="K101" s="68"/>
      <c r="L101" s="68"/>
      <c r="M101" s="68"/>
    </row>
    <row r="102" spans="1:13" ht="15">
      <c r="A102" s="71" t="s">
        <v>189</v>
      </c>
      <c r="B102" s="71"/>
      <c r="C102" s="73"/>
      <c r="D102" s="72"/>
      <c r="E102" s="71" t="s">
        <v>191</v>
      </c>
      <c r="F102" s="71" t="s">
        <v>105</v>
      </c>
      <c r="G102" s="68"/>
      <c r="J102" s="68"/>
      <c r="K102" s="68"/>
      <c r="L102" s="68"/>
      <c r="M102" s="68"/>
    </row>
    <row r="103" spans="1:13" ht="15">
      <c r="A103" s="71" t="s">
        <v>192</v>
      </c>
      <c r="B103" s="71"/>
      <c r="C103" s="71" t="s">
        <v>193</v>
      </c>
      <c r="D103" s="71" t="s">
        <v>66</v>
      </c>
      <c r="E103" s="71"/>
      <c r="F103" s="72"/>
      <c r="G103" s="68"/>
      <c r="J103" s="68"/>
      <c r="K103" s="68"/>
      <c r="L103" s="68"/>
      <c r="M103" s="68"/>
    </row>
    <row r="104" spans="1:13" ht="15">
      <c r="A104" s="71" t="s">
        <v>194</v>
      </c>
      <c r="B104" s="71"/>
      <c r="C104" s="79" t="s">
        <v>195</v>
      </c>
      <c r="D104" s="79" t="s">
        <v>66</v>
      </c>
      <c r="E104" s="73"/>
      <c r="F104" s="72"/>
      <c r="G104" s="68"/>
      <c r="J104" s="68"/>
      <c r="K104" s="68"/>
      <c r="L104" s="68"/>
      <c r="M104" s="68"/>
    </row>
    <row r="105" spans="1:13" ht="15">
      <c r="A105" s="71" t="s">
        <v>194</v>
      </c>
      <c r="B105" s="71"/>
      <c r="C105" s="73"/>
      <c r="D105" s="72"/>
      <c r="E105" s="71" t="s">
        <v>196</v>
      </c>
      <c r="F105" s="71" t="s">
        <v>105</v>
      </c>
      <c r="G105" s="68"/>
      <c r="J105" s="68"/>
      <c r="K105" s="68"/>
      <c r="L105" s="68"/>
      <c r="M105" s="68"/>
    </row>
    <row r="106" spans="1:13" ht="15">
      <c r="A106" s="71" t="s">
        <v>194</v>
      </c>
      <c r="B106" s="71"/>
      <c r="C106" s="73"/>
      <c r="D106" s="72"/>
      <c r="E106" s="71" t="s">
        <v>197</v>
      </c>
      <c r="F106" s="71" t="s">
        <v>105</v>
      </c>
      <c r="G106" s="68"/>
      <c r="J106" s="68"/>
      <c r="K106" s="68"/>
      <c r="L106" s="68"/>
      <c r="M106" s="68"/>
    </row>
    <row r="107" spans="1:13" ht="15">
      <c r="A107" s="71" t="s">
        <v>198</v>
      </c>
      <c r="B107" s="71"/>
      <c r="C107" s="71" t="s">
        <v>199</v>
      </c>
      <c r="D107" s="71" t="s">
        <v>66</v>
      </c>
      <c r="E107" s="71"/>
      <c r="F107" s="72"/>
      <c r="G107" s="68"/>
      <c r="J107" s="68"/>
      <c r="K107" s="68"/>
      <c r="L107" s="68"/>
      <c r="M107" s="68"/>
    </row>
    <row r="108" spans="1:13" ht="15">
      <c r="A108" s="71" t="s">
        <v>200</v>
      </c>
      <c r="B108" s="71"/>
      <c r="C108" s="71" t="s">
        <v>201</v>
      </c>
      <c r="D108" s="71" t="s">
        <v>66</v>
      </c>
      <c r="E108" s="71"/>
      <c r="F108" s="72"/>
      <c r="G108" s="68"/>
      <c r="J108" s="68"/>
      <c r="K108" s="68"/>
      <c r="L108" s="68"/>
      <c r="M108" s="68"/>
    </row>
    <row r="109" spans="1:13" ht="15">
      <c r="A109" s="71" t="s">
        <v>202</v>
      </c>
      <c r="B109" s="71"/>
      <c r="C109" s="71" t="s">
        <v>203</v>
      </c>
      <c r="D109" s="71" t="s">
        <v>66</v>
      </c>
      <c r="E109" s="71"/>
      <c r="F109" s="72"/>
      <c r="G109" s="68"/>
      <c r="J109" s="68"/>
      <c r="K109" s="68"/>
      <c r="L109" s="68"/>
      <c r="M109" s="68"/>
    </row>
    <row r="110" spans="1:13" ht="15">
      <c r="A110" s="71" t="s">
        <v>204</v>
      </c>
      <c r="B110" s="71"/>
      <c r="C110" s="71" t="s">
        <v>205</v>
      </c>
      <c r="D110" s="71" t="s">
        <v>66</v>
      </c>
      <c r="E110" s="71"/>
      <c r="F110" s="72"/>
      <c r="G110" s="68"/>
      <c r="J110" s="68"/>
      <c r="K110" s="68"/>
      <c r="L110" s="68"/>
      <c r="M110" s="68"/>
    </row>
    <row r="111" spans="1:13" ht="15">
      <c r="A111" s="71" t="s">
        <v>206</v>
      </c>
      <c r="B111" s="71"/>
      <c r="C111" s="71" t="s">
        <v>207</v>
      </c>
      <c r="D111" s="71" t="s">
        <v>66</v>
      </c>
      <c r="E111" s="71"/>
      <c r="F111" s="72"/>
      <c r="G111" s="68"/>
      <c r="J111" s="68"/>
      <c r="K111" s="68"/>
      <c r="L111" s="68"/>
      <c r="M111" s="68"/>
    </row>
    <row r="112" spans="1:13" ht="15">
      <c r="A112" s="71" t="s">
        <v>274</v>
      </c>
      <c r="B112" s="71"/>
      <c r="C112" s="71" t="s">
        <v>273</v>
      </c>
      <c r="D112" s="71" t="s">
        <v>66</v>
      </c>
      <c r="E112" s="71"/>
      <c r="F112" s="72"/>
      <c r="G112" s="68"/>
      <c r="J112" s="68"/>
      <c r="K112" s="68"/>
      <c r="L112" s="68"/>
      <c r="M112" s="68"/>
    </row>
    <row r="113" spans="1:13" ht="15">
      <c r="A113" s="71" t="s">
        <v>208</v>
      </c>
      <c r="B113" s="71"/>
      <c r="C113" s="71" t="s">
        <v>41</v>
      </c>
      <c r="D113" s="71" t="s">
        <v>66</v>
      </c>
      <c r="E113" s="73"/>
      <c r="F113" s="72"/>
      <c r="G113" s="68"/>
      <c r="J113" s="68"/>
      <c r="K113" s="68"/>
      <c r="L113" s="68"/>
      <c r="M113" s="68"/>
    </row>
    <row r="114" spans="1:13" ht="15">
      <c r="A114" s="71" t="s">
        <v>209</v>
      </c>
      <c r="B114" s="71"/>
      <c r="C114" s="73" t="s">
        <v>210</v>
      </c>
      <c r="D114" s="71" t="s">
        <v>66</v>
      </c>
      <c r="E114" s="73"/>
      <c r="F114" s="73"/>
      <c r="G114" s="68"/>
      <c r="J114" s="68"/>
      <c r="K114" s="68"/>
      <c r="L114" s="68"/>
      <c r="M114" s="68"/>
    </row>
    <row r="115" spans="1:13" ht="15">
      <c r="A115" s="98" t="s">
        <v>211</v>
      </c>
      <c r="B115" s="98"/>
      <c r="C115" s="99"/>
      <c r="D115" s="100"/>
      <c r="E115" s="98" t="s">
        <v>42</v>
      </c>
      <c r="F115" s="98" t="s">
        <v>105</v>
      </c>
      <c r="G115" s="68" t="s">
        <v>365</v>
      </c>
      <c r="J115" s="68"/>
      <c r="K115" s="68"/>
      <c r="L115" s="68"/>
      <c r="M115" s="68"/>
    </row>
    <row r="116" spans="1:13" ht="15">
      <c r="A116" s="98" t="s">
        <v>212</v>
      </c>
      <c r="B116" s="98"/>
      <c r="C116" s="99"/>
      <c r="D116" s="100"/>
      <c r="E116" s="98" t="s">
        <v>213</v>
      </c>
      <c r="F116" s="98" t="s">
        <v>105</v>
      </c>
      <c r="G116" s="68" t="s">
        <v>385</v>
      </c>
      <c r="J116" s="68"/>
      <c r="K116" s="68"/>
      <c r="L116" s="68"/>
      <c r="M116" s="68"/>
    </row>
    <row r="117" spans="1:13" ht="15">
      <c r="A117" s="71" t="s">
        <v>214</v>
      </c>
      <c r="B117" s="71"/>
      <c r="C117" s="73"/>
      <c r="D117" s="72"/>
      <c r="E117" s="71" t="s">
        <v>215</v>
      </c>
      <c r="F117" s="71" t="s">
        <v>105</v>
      </c>
      <c r="G117" s="68"/>
      <c r="J117" s="68"/>
      <c r="K117" s="68"/>
      <c r="L117" s="68"/>
      <c r="M117" s="68"/>
    </row>
    <row r="118" spans="1:13" ht="15">
      <c r="A118" s="71" t="s">
        <v>400</v>
      </c>
      <c r="B118" s="74">
        <v>10270</v>
      </c>
      <c r="C118" s="73"/>
      <c r="D118" s="72"/>
      <c r="E118" s="71" t="s">
        <v>401</v>
      </c>
      <c r="F118" s="71" t="s">
        <v>105</v>
      </c>
      <c r="G118" s="68"/>
      <c r="J118" s="68"/>
      <c r="K118" s="68"/>
      <c r="L118" s="68"/>
      <c r="M118" s="68"/>
    </row>
    <row r="119" spans="1:13" ht="15">
      <c r="A119" s="98" t="s">
        <v>216</v>
      </c>
      <c r="B119" s="98"/>
      <c r="C119" s="99"/>
      <c r="D119" s="100"/>
      <c r="E119" s="98" t="s">
        <v>217</v>
      </c>
      <c r="F119" s="98" t="s">
        <v>105</v>
      </c>
      <c r="G119" s="68" t="s">
        <v>367</v>
      </c>
      <c r="J119" s="68"/>
      <c r="K119" s="68"/>
      <c r="L119" s="68"/>
      <c r="M119" s="68"/>
    </row>
    <row r="120" spans="1:13" ht="15">
      <c r="A120" s="98" t="s">
        <v>218</v>
      </c>
      <c r="B120" s="98"/>
      <c r="C120" s="99"/>
      <c r="D120" s="100"/>
      <c r="E120" s="98" t="s">
        <v>219</v>
      </c>
      <c r="F120" s="98" t="s">
        <v>105</v>
      </c>
      <c r="G120" s="68" t="s">
        <v>371</v>
      </c>
      <c r="J120" s="68"/>
      <c r="K120" s="68"/>
      <c r="L120" s="68"/>
      <c r="M120" s="68"/>
    </row>
    <row r="121" spans="1:13" ht="15">
      <c r="A121" s="98" t="s">
        <v>220</v>
      </c>
      <c r="B121" s="98"/>
      <c r="C121" s="99"/>
      <c r="D121" s="100"/>
      <c r="E121" s="98" t="s">
        <v>221</v>
      </c>
      <c r="F121" s="98" t="s">
        <v>105</v>
      </c>
      <c r="G121" s="68" t="s">
        <v>377</v>
      </c>
      <c r="J121" s="68"/>
      <c r="K121" s="68"/>
      <c r="L121" s="68"/>
      <c r="M121" s="68"/>
    </row>
    <row r="122" spans="1:13" ht="15">
      <c r="A122" s="98" t="s">
        <v>222</v>
      </c>
      <c r="B122" s="98"/>
      <c r="C122" s="99"/>
      <c r="D122" s="100"/>
      <c r="E122" s="98" t="s">
        <v>223</v>
      </c>
      <c r="F122" s="98" t="s">
        <v>105</v>
      </c>
      <c r="G122" s="68" t="s">
        <v>378</v>
      </c>
      <c r="J122" s="68"/>
      <c r="K122" s="68"/>
      <c r="L122" s="68"/>
      <c r="M122" s="68"/>
    </row>
    <row r="123" spans="1:13" ht="15">
      <c r="A123" s="98" t="s">
        <v>224</v>
      </c>
      <c r="B123" s="98"/>
      <c r="C123" s="99"/>
      <c r="D123" s="100"/>
      <c r="E123" s="98" t="s">
        <v>225</v>
      </c>
      <c r="F123" s="98" t="s">
        <v>105</v>
      </c>
      <c r="G123" s="68" t="s">
        <v>362</v>
      </c>
      <c r="J123" s="68"/>
      <c r="K123" s="68"/>
      <c r="L123" s="68"/>
      <c r="M123" s="68"/>
    </row>
    <row r="124" spans="1:13" ht="15">
      <c r="A124" s="98" t="s">
        <v>226</v>
      </c>
      <c r="B124" s="98"/>
      <c r="C124" s="99"/>
      <c r="D124" s="100"/>
      <c r="E124" s="98" t="s">
        <v>227</v>
      </c>
      <c r="F124" s="98" t="s">
        <v>105</v>
      </c>
      <c r="G124" s="68" t="s">
        <v>379</v>
      </c>
      <c r="J124" s="68"/>
      <c r="K124" s="68"/>
      <c r="L124" s="68"/>
      <c r="M124" s="68"/>
    </row>
    <row r="125" spans="1:13" ht="15">
      <c r="A125" s="71" t="s">
        <v>228</v>
      </c>
      <c r="B125" s="71"/>
      <c r="C125" s="71" t="s">
        <v>229</v>
      </c>
      <c r="D125" s="71" t="s">
        <v>66</v>
      </c>
      <c r="E125" s="71"/>
      <c r="F125" s="72"/>
      <c r="G125" s="68"/>
      <c r="J125" s="68"/>
      <c r="K125" s="68"/>
      <c r="L125" s="68"/>
      <c r="M125" s="68"/>
    </row>
    <row r="126" spans="1:13" ht="15">
      <c r="A126" s="71" t="s">
        <v>230</v>
      </c>
      <c r="B126" s="71" t="s">
        <v>228</v>
      </c>
      <c r="C126" s="71" t="s">
        <v>229</v>
      </c>
      <c r="D126" s="71" t="s">
        <v>66</v>
      </c>
      <c r="E126" s="71"/>
      <c r="F126" s="72"/>
      <c r="G126" s="68"/>
      <c r="J126" s="68"/>
      <c r="K126" s="68"/>
      <c r="L126" s="68"/>
      <c r="M126" s="68"/>
    </row>
    <row r="127" spans="1:13" ht="15">
      <c r="A127" s="71" t="s">
        <v>332</v>
      </c>
      <c r="B127" s="71" t="s">
        <v>228</v>
      </c>
      <c r="C127" s="71" t="s">
        <v>229</v>
      </c>
      <c r="D127" s="71">
        <v>2160</v>
      </c>
      <c r="E127" s="71"/>
      <c r="F127" s="72"/>
      <c r="G127" s="68"/>
      <c r="J127" s="68"/>
      <c r="K127" s="68"/>
      <c r="L127" s="68"/>
      <c r="M127" s="68"/>
    </row>
    <row r="128" spans="1:13" ht="15">
      <c r="A128" s="71" t="s">
        <v>231</v>
      </c>
      <c r="B128" s="71"/>
      <c r="C128" s="72" t="s">
        <v>345</v>
      </c>
      <c r="D128" s="74" t="s">
        <v>66</v>
      </c>
      <c r="E128" s="73"/>
      <c r="F128" s="72"/>
      <c r="G128" s="68"/>
      <c r="J128" s="68"/>
      <c r="K128" s="68"/>
      <c r="L128" s="68"/>
      <c r="M128" s="68"/>
    </row>
    <row r="129" spans="1:13" ht="15">
      <c r="A129" s="71" t="s">
        <v>232</v>
      </c>
      <c r="B129" s="90">
        <v>45080</v>
      </c>
      <c r="C129" s="82" t="s">
        <v>308</v>
      </c>
      <c r="D129" s="74" t="s">
        <v>66</v>
      </c>
      <c r="E129" s="73"/>
      <c r="F129" s="72"/>
      <c r="G129" s="162"/>
      <c r="I129" s="68"/>
      <c r="J129" s="68"/>
      <c r="K129" s="68"/>
      <c r="L129" s="68"/>
      <c r="M129" s="68"/>
    </row>
    <row r="130" spans="1:13" ht="15">
      <c r="A130" s="71" t="s">
        <v>233</v>
      </c>
      <c r="B130" s="90">
        <v>45080</v>
      </c>
      <c r="C130" s="82" t="s">
        <v>309</v>
      </c>
      <c r="D130" s="71" t="s">
        <v>66</v>
      </c>
      <c r="E130" s="73"/>
      <c r="F130" s="72"/>
      <c r="G130" s="76"/>
      <c r="J130" s="68"/>
      <c r="K130" s="68"/>
      <c r="L130" s="68"/>
      <c r="M130" s="68"/>
    </row>
    <row r="131" spans="1:13" ht="15">
      <c r="A131" s="71" t="s">
        <v>233</v>
      </c>
      <c r="B131" s="90">
        <v>45080</v>
      </c>
      <c r="C131" s="73"/>
      <c r="D131" s="72"/>
      <c r="E131" s="82" t="s">
        <v>302</v>
      </c>
      <c r="F131" s="74" t="s">
        <v>105</v>
      </c>
      <c r="G131" s="76"/>
      <c r="J131" s="68"/>
      <c r="K131" s="68"/>
      <c r="L131" s="68"/>
      <c r="M131" s="68"/>
    </row>
    <row r="132" spans="1:13" ht="15">
      <c r="A132" s="71" t="s">
        <v>234</v>
      </c>
      <c r="B132" s="90">
        <v>45080</v>
      </c>
      <c r="C132" s="82" t="s">
        <v>310</v>
      </c>
      <c r="D132" s="71" t="s">
        <v>66</v>
      </c>
      <c r="E132" s="71"/>
      <c r="F132" s="72"/>
      <c r="G132" s="76"/>
      <c r="J132" s="68"/>
      <c r="K132" s="68"/>
      <c r="L132" s="68"/>
      <c r="M132" s="68"/>
    </row>
    <row r="133" spans="1:13" ht="15">
      <c r="A133" s="71" t="s">
        <v>235</v>
      </c>
      <c r="B133" s="90">
        <v>45080</v>
      </c>
      <c r="C133" s="82" t="s">
        <v>311</v>
      </c>
      <c r="D133" s="71" t="s">
        <v>66</v>
      </c>
      <c r="E133" s="73"/>
      <c r="F133" s="72"/>
      <c r="G133" s="68"/>
      <c r="J133" s="68"/>
      <c r="K133" s="68"/>
      <c r="L133" s="68"/>
      <c r="M133" s="68"/>
    </row>
    <row r="134" spans="1:13" ht="15">
      <c r="A134" s="71" t="s">
        <v>235</v>
      </c>
      <c r="B134" s="90">
        <v>45080</v>
      </c>
      <c r="C134" s="73"/>
      <c r="D134" s="72"/>
      <c r="E134" s="82" t="s">
        <v>312</v>
      </c>
      <c r="F134" s="71" t="s">
        <v>105</v>
      </c>
      <c r="G134" s="68"/>
      <c r="J134" s="68"/>
      <c r="K134" s="68"/>
      <c r="L134" s="68"/>
      <c r="M134" s="68"/>
    </row>
    <row r="135" spans="1:13" ht="15">
      <c r="A135" s="71" t="s">
        <v>236</v>
      </c>
      <c r="B135" s="90">
        <v>45080</v>
      </c>
      <c r="C135" s="83" t="s">
        <v>313</v>
      </c>
      <c r="D135" s="71" t="s">
        <v>66</v>
      </c>
      <c r="E135" s="71"/>
      <c r="F135" s="72"/>
      <c r="G135" s="68"/>
      <c r="J135" s="68"/>
      <c r="K135" s="68"/>
      <c r="L135" s="68"/>
      <c r="M135" s="68"/>
    </row>
    <row r="136" spans="1:13" ht="15">
      <c r="A136" s="71" t="s">
        <v>237</v>
      </c>
      <c r="B136" s="90">
        <v>45080</v>
      </c>
      <c r="C136" s="82" t="s">
        <v>314</v>
      </c>
      <c r="D136" s="71" t="s">
        <v>66</v>
      </c>
      <c r="E136" s="71"/>
      <c r="F136" s="72"/>
      <c r="G136" s="68"/>
      <c r="J136" s="68"/>
      <c r="K136" s="68"/>
      <c r="L136" s="68"/>
      <c r="M136" s="68"/>
    </row>
    <row r="137" spans="1:13" ht="15">
      <c r="A137" s="71" t="s">
        <v>238</v>
      </c>
      <c r="B137" s="90">
        <v>45080</v>
      </c>
      <c r="C137" s="82" t="s">
        <v>315</v>
      </c>
      <c r="D137" s="71" t="s">
        <v>66</v>
      </c>
      <c r="E137" s="73"/>
      <c r="F137" s="72"/>
      <c r="G137" s="68"/>
      <c r="J137" s="68"/>
      <c r="K137" s="68"/>
      <c r="L137" s="68"/>
      <c r="M137" s="68"/>
    </row>
    <row r="138" spans="1:13" ht="15">
      <c r="A138" s="71" t="s">
        <v>239</v>
      </c>
      <c r="B138" s="90">
        <v>45080</v>
      </c>
      <c r="C138" s="65" t="s">
        <v>303</v>
      </c>
      <c r="D138" s="71" t="s">
        <v>66</v>
      </c>
      <c r="E138" s="73"/>
      <c r="F138" s="73"/>
      <c r="J138" s="68"/>
      <c r="K138" s="68"/>
      <c r="L138" s="68"/>
      <c r="M138" s="68"/>
    </row>
    <row r="139" spans="1:13" ht="15">
      <c r="A139" s="71" t="s">
        <v>240</v>
      </c>
      <c r="B139" s="90">
        <v>45080</v>
      </c>
      <c r="C139" s="71" t="s">
        <v>297</v>
      </c>
      <c r="D139" s="71" t="s">
        <v>66</v>
      </c>
      <c r="E139" s="71"/>
      <c r="F139" s="72"/>
      <c r="G139" s="68"/>
      <c r="J139" s="68"/>
      <c r="K139" s="68"/>
      <c r="L139" s="68"/>
      <c r="M139" s="68"/>
    </row>
    <row r="140" spans="1:13" ht="15">
      <c r="A140" s="71" t="s">
        <v>241</v>
      </c>
      <c r="B140" s="90">
        <v>45080</v>
      </c>
      <c r="C140" s="82" t="s">
        <v>316</v>
      </c>
      <c r="D140" s="71" t="s">
        <v>66</v>
      </c>
      <c r="E140" s="71"/>
      <c r="F140" s="72"/>
      <c r="G140" s="68"/>
      <c r="J140" s="68"/>
      <c r="K140" s="68"/>
      <c r="L140" s="68"/>
      <c r="M140" s="68"/>
    </row>
    <row r="141" spans="1:13" ht="15">
      <c r="A141" s="71" t="s">
        <v>242</v>
      </c>
      <c r="B141" s="90">
        <v>45080</v>
      </c>
      <c r="C141" s="82" t="s">
        <v>317</v>
      </c>
      <c r="D141" s="71" t="s">
        <v>66</v>
      </c>
      <c r="E141" s="71"/>
      <c r="F141" s="72"/>
      <c r="G141" s="68"/>
      <c r="J141" s="68"/>
      <c r="K141" s="68"/>
      <c r="L141" s="68"/>
      <c r="M141" s="68"/>
    </row>
    <row r="142" spans="1:13" ht="15">
      <c r="A142" s="71" t="s">
        <v>393</v>
      </c>
      <c r="B142" s="90">
        <v>45080</v>
      </c>
      <c r="C142" s="82" t="s">
        <v>394</v>
      </c>
      <c r="D142" s="71" t="s">
        <v>66</v>
      </c>
      <c r="E142" s="71"/>
      <c r="F142" s="72"/>
      <c r="G142" s="68"/>
      <c r="J142" s="68"/>
      <c r="K142" s="68"/>
      <c r="L142" s="68"/>
      <c r="M142" s="68"/>
    </row>
    <row r="143" spans="1:13" ht="15">
      <c r="A143" s="71" t="s">
        <v>243</v>
      </c>
      <c r="B143" s="90">
        <v>45080</v>
      </c>
      <c r="C143" s="71" t="s">
        <v>298</v>
      </c>
      <c r="D143" s="71" t="s">
        <v>66</v>
      </c>
      <c r="E143" s="71"/>
      <c r="F143" s="72"/>
      <c r="G143" s="68"/>
      <c r="J143" s="68"/>
      <c r="K143" s="68"/>
      <c r="L143" s="68"/>
      <c r="M143" s="68"/>
    </row>
    <row r="144" spans="1:13" ht="15">
      <c r="A144" s="71" t="s">
        <v>244</v>
      </c>
      <c r="B144" s="90">
        <v>45080</v>
      </c>
      <c r="C144" s="74" t="s">
        <v>299</v>
      </c>
      <c r="D144" s="74" t="s">
        <v>66</v>
      </c>
      <c r="E144" s="73"/>
      <c r="F144" s="72"/>
      <c r="G144" s="68"/>
      <c r="J144" s="68"/>
      <c r="K144" s="68"/>
      <c r="L144" s="68"/>
      <c r="M144" s="68"/>
    </row>
    <row r="145" spans="1:13" ht="15">
      <c r="A145" s="71" t="s">
        <v>245</v>
      </c>
      <c r="B145" s="90">
        <v>45080</v>
      </c>
      <c r="C145" s="71" t="s">
        <v>300</v>
      </c>
      <c r="D145" s="71" t="s">
        <v>66</v>
      </c>
      <c r="E145" s="71"/>
      <c r="F145" s="72"/>
      <c r="G145" s="68"/>
      <c r="J145" s="68"/>
      <c r="K145" s="68"/>
      <c r="L145" s="68"/>
      <c r="M145" s="68"/>
    </row>
    <row r="146" spans="1:13" ht="15">
      <c r="A146" s="71" t="s">
        <v>246</v>
      </c>
      <c r="B146" s="90">
        <v>45080</v>
      </c>
      <c r="C146" s="71" t="s">
        <v>301</v>
      </c>
      <c r="D146" s="71" t="s">
        <v>66</v>
      </c>
      <c r="E146" s="71"/>
      <c r="F146" s="72"/>
      <c r="G146" s="68"/>
      <c r="J146" s="69"/>
      <c r="K146" s="69"/>
      <c r="L146" s="69"/>
      <c r="M146" s="68"/>
    </row>
    <row r="147" spans="1:13" ht="15">
      <c r="A147" s="71" t="s">
        <v>247</v>
      </c>
      <c r="B147" s="71">
        <v>50010</v>
      </c>
      <c r="C147" s="72" t="s">
        <v>331</v>
      </c>
      <c r="D147" s="71" t="s">
        <v>66</v>
      </c>
      <c r="E147" s="71"/>
      <c r="F147" s="72"/>
      <c r="G147" s="68"/>
      <c r="H147" s="77"/>
      <c r="J147" s="68"/>
      <c r="K147" s="68"/>
      <c r="L147" s="68"/>
      <c r="M147" s="68"/>
    </row>
    <row r="148" spans="1:13" ht="15">
      <c r="A148" s="84" t="s">
        <v>248</v>
      </c>
      <c r="B148" s="84">
        <v>50015</v>
      </c>
      <c r="C148" s="85" t="s">
        <v>249</v>
      </c>
      <c r="D148" s="84" t="s">
        <v>66</v>
      </c>
      <c r="E148" s="84"/>
      <c r="F148" s="85"/>
      <c r="G148" s="89" t="s">
        <v>326</v>
      </c>
      <c r="J148" s="68"/>
      <c r="K148" s="68"/>
      <c r="L148" s="68"/>
      <c r="M148" s="68"/>
    </row>
    <row r="149" spans="1:13" s="77" customFormat="1" ht="15">
      <c r="A149" s="74">
        <v>50020</v>
      </c>
      <c r="B149" s="92">
        <v>50015</v>
      </c>
      <c r="C149" s="75" t="s">
        <v>323</v>
      </c>
      <c r="D149" s="74">
        <v>2160</v>
      </c>
      <c r="E149" s="74"/>
      <c r="F149" s="75"/>
      <c r="G149" s="87"/>
      <c r="J149" s="76"/>
      <c r="K149" s="76"/>
      <c r="L149" s="76"/>
      <c r="M149" s="76"/>
    </row>
    <row r="150" spans="1:13" ht="15">
      <c r="A150" s="71" t="s">
        <v>250</v>
      </c>
      <c r="B150" s="92">
        <v>50015</v>
      </c>
      <c r="C150" s="72" t="s">
        <v>323</v>
      </c>
      <c r="D150" s="71" t="s">
        <v>66</v>
      </c>
      <c r="E150" s="71"/>
      <c r="F150" s="72"/>
      <c r="G150" s="68"/>
      <c r="J150" s="68"/>
      <c r="K150" s="68"/>
      <c r="L150" s="68"/>
      <c r="M150" s="68"/>
    </row>
    <row r="151" spans="1:13" ht="15">
      <c r="A151" s="71">
        <v>50040</v>
      </c>
      <c r="B151" s="92">
        <v>50015</v>
      </c>
      <c r="C151" s="72" t="s">
        <v>323</v>
      </c>
      <c r="D151" s="71">
        <v>2160</v>
      </c>
      <c r="E151" s="71"/>
      <c r="F151" s="72"/>
      <c r="G151" s="68"/>
      <c r="J151" s="68"/>
      <c r="K151" s="68"/>
      <c r="L151" s="68"/>
      <c r="M151" s="68"/>
    </row>
    <row r="152" spans="1:13" ht="15">
      <c r="A152" s="71">
        <v>50050</v>
      </c>
      <c r="B152" s="92">
        <v>50015</v>
      </c>
      <c r="C152" s="72" t="s">
        <v>323</v>
      </c>
      <c r="D152" s="71">
        <v>2160</v>
      </c>
      <c r="E152" s="71"/>
      <c r="F152" s="72"/>
      <c r="G152" s="68"/>
      <c r="J152" s="68"/>
      <c r="K152" s="68"/>
      <c r="L152" s="68"/>
      <c r="M152" s="68"/>
    </row>
    <row r="153" spans="1:13" ht="15">
      <c r="A153" s="71" t="s">
        <v>251</v>
      </c>
      <c r="B153" s="92">
        <v>50015</v>
      </c>
      <c r="C153" s="71" t="s">
        <v>323</v>
      </c>
      <c r="D153" s="71" t="s">
        <v>66</v>
      </c>
      <c r="E153" s="71"/>
      <c r="F153" s="72"/>
      <c r="G153" s="68"/>
      <c r="J153" s="68"/>
      <c r="K153" s="68"/>
      <c r="L153" s="68"/>
      <c r="M153" s="68"/>
    </row>
    <row r="154" spans="1:13" ht="15">
      <c r="A154" s="71">
        <v>50090</v>
      </c>
      <c r="B154" s="92">
        <v>50015</v>
      </c>
      <c r="C154" s="71" t="s">
        <v>323</v>
      </c>
      <c r="D154" s="71" t="s">
        <v>66</v>
      </c>
      <c r="E154" s="71"/>
      <c r="F154" s="72"/>
      <c r="G154" s="68"/>
      <c r="J154" s="68"/>
      <c r="K154" s="68"/>
      <c r="L154" s="68"/>
      <c r="M154" s="68"/>
    </row>
    <row r="155" spans="1:13" ht="15">
      <c r="A155" s="71" t="s">
        <v>276</v>
      </c>
      <c r="B155" s="71"/>
      <c r="C155" s="73" t="s">
        <v>275</v>
      </c>
      <c r="D155" s="71" t="s">
        <v>66</v>
      </c>
      <c r="E155" s="73"/>
      <c r="F155" s="73"/>
      <c r="J155" s="68"/>
      <c r="K155" s="68"/>
      <c r="L155" s="68"/>
      <c r="M155" s="68"/>
    </row>
    <row r="156" spans="1:13" ht="15">
      <c r="A156" s="71" t="s">
        <v>252</v>
      </c>
      <c r="B156" s="71"/>
      <c r="C156" s="71" t="s">
        <v>38</v>
      </c>
      <c r="D156" s="71" t="s">
        <v>66</v>
      </c>
      <c r="E156" s="73"/>
      <c r="F156" s="72"/>
      <c r="G156" s="68"/>
      <c r="J156" s="68"/>
      <c r="K156" s="68"/>
      <c r="L156" s="68"/>
      <c r="M156" s="68"/>
    </row>
    <row r="157" spans="1:13" ht="15">
      <c r="A157" s="71" t="s">
        <v>252</v>
      </c>
      <c r="B157" s="71"/>
      <c r="C157" s="73"/>
      <c r="D157" s="72"/>
      <c r="E157" s="71" t="s">
        <v>40</v>
      </c>
      <c r="F157" s="71" t="s">
        <v>105</v>
      </c>
      <c r="G157" s="68"/>
      <c r="J157" s="68"/>
      <c r="K157" s="68"/>
      <c r="L157" s="68"/>
      <c r="M157" s="68"/>
    </row>
    <row r="158" spans="1:13" ht="15">
      <c r="A158" s="71" t="s">
        <v>253</v>
      </c>
      <c r="B158" s="71"/>
      <c r="C158" s="71" t="s">
        <v>254</v>
      </c>
      <c r="D158" s="71" t="s">
        <v>66</v>
      </c>
      <c r="E158" s="73"/>
      <c r="F158" s="72"/>
      <c r="G158" s="68"/>
      <c r="J158" s="68"/>
      <c r="K158" s="68"/>
      <c r="L158" s="68"/>
      <c r="M158" s="68"/>
    </row>
    <row r="159" spans="1:13" ht="15">
      <c r="A159" s="71" t="s">
        <v>253</v>
      </c>
      <c r="B159" s="71"/>
      <c r="C159" s="73"/>
      <c r="D159" s="72"/>
      <c r="E159" s="71" t="s">
        <v>254</v>
      </c>
      <c r="F159" s="71" t="s">
        <v>105</v>
      </c>
      <c r="G159" s="68"/>
      <c r="J159" s="68"/>
      <c r="K159" s="68"/>
      <c r="L159" s="68"/>
      <c r="M159" s="68"/>
    </row>
    <row r="160" spans="1:13" ht="15">
      <c r="A160" s="71" t="s">
        <v>255</v>
      </c>
      <c r="B160" s="71"/>
      <c r="C160" s="71" t="s">
        <v>256</v>
      </c>
      <c r="D160" s="71" t="s">
        <v>66</v>
      </c>
      <c r="E160" s="73"/>
      <c r="F160" s="72"/>
      <c r="G160" s="68"/>
      <c r="J160" s="68"/>
      <c r="K160" s="68"/>
      <c r="L160" s="68"/>
      <c r="M160" s="68"/>
    </row>
    <row r="161" spans="1:13" ht="15">
      <c r="A161" s="71" t="s">
        <v>255</v>
      </c>
      <c r="B161" s="71"/>
      <c r="C161" s="73"/>
      <c r="D161" s="72"/>
      <c r="E161" s="71" t="s">
        <v>257</v>
      </c>
      <c r="F161" s="71" t="s">
        <v>105</v>
      </c>
      <c r="G161" s="68"/>
      <c r="J161" s="68"/>
      <c r="K161" s="68"/>
      <c r="L161" s="68"/>
      <c r="M161" s="68"/>
    </row>
    <row r="162" spans="1:13" ht="15">
      <c r="A162" s="71" t="s">
        <v>258</v>
      </c>
      <c r="B162" s="71"/>
      <c r="C162" s="71" t="s">
        <v>259</v>
      </c>
      <c r="D162" s="71" t="s">
        <v>66</v>
      </c>
      <c r="E162" s="73"/>
      <c r="F162" s="72"/>
      <c r="G162" s="68"/>
      <c r="J162" s="68"/>
      <c r="K162" s="68"/>
      <c r="L162" s="68"/>
      <c r="M162" s="68"/>
    </row>
    <row r="163" spans="1:13" ht="15">
      <c r="A163" s="71" t="s">
        <v>258</v>
      </c>
      <c r="B163" s="71"/>
      <c r="C163" s="73"/>
      <c r="D163" s="72"/>
      <c r="E163" s="71" t="s">
        <v>260</v>
      </c>
      <c r="F163" s="71" t="s">
        <v>105</v>
      </c>
      <c r="G163" s="68"/>
      <c r="J163" s="68"/>
      <c r="K163" s="68"/>
      <c r="L163" s="68"/>
      <c r="M163" s="68"/>
    </row>
    <row r="164" spans="1:13" ht="15">
      <c r="A164" s="71" t="s">
        <v>261</v>
      </c>
      <c r="B164" s="71"/>
      <c r="C164" s="71" t="s">
        <v>37</v>
      </c>
      <c r="D164" s="71" t="s">
        <v>66</v>
      </c>
      <c r="E164" s="73"/>
      <c r="F164" s="72"/>
      <c r="G164" s="68"/>
      <c r="J164" s="68"/>
      <c r="K164" s="68"/>
      <c r="L164" s="68"/>
      <c r="M164" s="68"/>
    </row>
    <row r="165" spans="1:13" ht="15">
      <c r="A165" s="71" t="s">
        <v>261</v>
      </c>
      <c r="B165" s="71"/>
      <c r="C165" s="73"/>
      <c r="D165" s="72"/>
      <c r="E165" s="71" t="s">
        <v>37</v>
      </c>
      <c r="F165" s="71" t="s">
        <v>105</v>
      </c>
      <c r="G165" s="68"/>
      <c r="J165" s="68"/>
      <c r="K165" s="68"/>
      <c r="L165" s="68"/>
      <c r="M165" s="68"/>
    </row>
    <row r="166" spans="1:13" ht="15">
      <c r="A166" s="71" t="s">
        <v>389</v>
      </c>
      <c r="B166" s="71"/>
      <c r="C166" s="73" t="s">
        <v>390</v>
      </c>
      <c r="D166" s="71" t="s">
        <v>66</v>
      </c>
      <c r="E166" s="71"/>
      <c r="F166" s="71"/>
      <c r="G166" s="68" t="s">
        <v>392</v>
      </c>
      <c r="J166" s="68"/>
      <c r="K166" s="68"/>
      <c r="L166" s="68"/>
      <c r="M166" s="68"/>
    </row>
    <row r="167" spans="1:13" ht="15">
      <c r="A167" s="71" t="s">
        <v>319</v>
      </c>
      <c r="B167" s="71"/>
      <c r="C167" s="73" t="s">
        <v>355</v>
      </c>
      <c r="D167" s="71" t="s">
        <v>66</v>
      </c>
      <c r="E167" s="71"/>
      <c r="F167" s="71"/>
      <c r="G167" s="68"/>
      <c r="J167" s="68"/>
      <c r="K167" s="68"/>
      <c r="L167" s="68"/>
      <c r="M167" s="68"/>
    </row>
    <row r="168" spans="1:13" ht="15">
      <c r="A168" s="71" t="s">
        <v>396</v>
      </c>
      <c r="B168" s="71"/>
      <c r="C168" s="73" t="s">
        <v>397</v>
      </c>
      <c r="D168" s="71" t="s">
        <v>66</v>
      </c>
      <c r="E168" s="71"/>
      <c r="F168" s="71"/>
      <c r="G168" s="68"/>
      <c r="J168" s="68"/>
      <c r="K168" s="68"/>
      <c r="L168" s="68"/>
      <c r="M168" s="68"/>
    </row>
    <row r="169" spans="1:13" ht="15">
      <c r="A169" s="71" t="s">
        <v>321</v>
      </c>
      <c r="B169" s="71"/>
      <c r="C169" s="86" t="s">
        <v>322</v>
      </c>
      <c r="D169" s="71" t="s">
        <v>66</v>
      </c>
      <c r="E169" s="73"/>
      <c r="F169" s="73"/>
      <c r="J169" s="68"/>
      <c r="K169" s="68"/>
      <c r="L169" s="68"/>
      <c r="M169" s="68"/>
    </row>
    <row r="170" spans="1:13" ht="15">
      <c r="A170" s="71" t="s">
        <v>262</v>
      </c>
      <c r="B170" s="71"/>
      <c r="C170" s="71" t="s">
        <v>30</v>
      </c>
      <c r="D170" s="71" t="s">
        <v>66</v>
      </c>
      <c r="E170" s="73"/>
      <c r="F170" s="72"/>
      <c r="G170" s="68"/>
      <c r="J170" s="68"/>
      <c r="K170" s="68"/>
      <c r="L170" s="68"/>
      <c r="M170" s="68"/>
    </row>
    <row r="171" spans="1:13" ht="15">
      <c r="A171" s="71" t="s">
        <v>262</v>
      </c>
      <c r="B171" s="71"/>
      <c r="C171" s="73"/>
      <c r="D171" s="72"/>
      <c r="E171" s="71" t="s">
        <v>11</v>
      </c>
      <c r="F171" s="71" t="s">
        <v>105</v>
      </c>
      <c r="G171" s="68"/>
      <c r="J171" s="68"/>
      <c r="K171" s="68"/>
      <c r="L171" s="68"/>
      <c r="M171" s="68"/>
    </row>
    <row r="172" spans="1:13" ht="15">
      <c r="A172" s="71" t="s">
        <v>263</v>
      </c>
      <c r="B172" s="71"/>
      <c r="C172" s="71" t="s">
        <v>54</v>
      </c>
      <c r="D172" s="71" t="s">
        <v>66</v>
      </c>
      <c r="E172" s="73"/>
      <c r="F172" s="72"/>
      <c r="G172" s="68"/>
      <c r="J172" s="68"/>
      <c r="K172" s="68"/>
      <c r="L172" s="68"/>
      <c r="M172" s="68"/>
    </row>
    <row r="173" spans="1:13" ht="15">
      <c r="A173" s="71" t="s">
        <v>263</v>
      </c>
      <c r="B173" s="71"/>
      <c r="C173" s="73"/>
      <c r="D173" s="72"/>
      <c r="E173" s="71" t="s">
        <v>264</v>
      </c>
      <c r="F173" s="71" t="s">
        <v>105</v>
      </c>
      <c r="G173" s="68"/>
      <c r="J173" s="68"/>
      <c r="K173" s="68"/>
      <c r="L173" s="68"/>
      <c r="M173" s="68"/>
    </row>
    <row r="174" spans="1:13" ht="15">
      <c r="A174" s="71" t="s">
        <v>265</v>
      </c>
      <c r="B174" s="71"/>
      <c r="C174" s="71" t="s">
        <v>266</v>
      </c>
      <c r="D174" s="71" t="s">
        <v>66</v>
      </c>
      <c r="E174" s="73"/>
      <c r="F174" s="72"/>
      <c r="G174" s="68"/>
      <c r="J174" s="68"/>
      <c r="K174" s="68"/>
      <c r="L174" s="68"/>
      <c r="M174" s="68"/>
    </row>
    <row r="175" spans="1:13" ht="15">
      <c r="A175" s="71" t="s">
        <v>265</v>
      </c>
      <c r="B175" s="71"/>
      <c r="C175" s="73"/>
      <c r="D175" s="72"/>
      <c r="E175" s="71" t="s">
        <v>267</v>
      </c>
      <c r="F175" s="71" t="s">
        <v>105</v>
      </c>
      <c r="G175" s="68"/>
      <c r="J175" s="68"/>
      <c r="K175" s="68"/>
      <c r="L175" s="68"/>
      <c r="M175" s="68"/>
    </row>
    <row r="176" spans="1:13" ht="15">
      <c r="A176" s="71" t="s">
        <v>268</v>
      </c>
      <c r="B176" s="71"/>
      <c r="C176" s="71" t="s">
        <v>269</v>
      </c>
      <c r="D176" s="71" t="s">
        <v>66</v>
      </c>
      <c r="E176" s="73"/>
      <c r="F176" s="72"/>
      <c r="G176" s="68"/>
      <c r="J176" s="68"/>
      <c r="K176" s="68"/>
      <c r="L176" s="68"/>
      <c r="M176" s="68"/>
    </row>
    <row r="177" spans="1:13" ht="15">
      <c r="A177" s="71" t="s">
        <v>268</v>
      </c>
      <c r="B177" s="71"/>
      <c r="C177" s="73"/>
      <c r="D177" s="72"/>
      <c r="E177" s="71" t="s">
        <v>270</v>
      </c>
      <c r="F177" s="71" t="s">
        <v>105</v>
      </c>
      <c r="G177" s="68"/>
      <c r="J177" s="68"/>
      <c r="K177" s="68"/>
      <c r="L177" s="68"/>
      <c r="M177" s="68"/>
    </row>
    <row r="178" spans="1:13" ht="15">
      <c r="A178" s="71" t="s">
        <v>296</v>
      </c>
      <c r="B178" s="71"/>
      <c r="C178" s="73" t="s">
        <v>330</v>
      </c>
      <c r="D178" s="72"/>
      <c r="E178" s="71"/>
      <c r="F178" s="71"/>
      <c r="G178" s="68"/>
      <c r="J178" s="68"/>
      <c r="K178" s="68"/>
      <c r="L178" s="68"/>
      <c r="M178" s="68"/>
    </row>
    <row r="179" spans="1:13" ht="15">
      <c r="A179" s="71" t="s">
        <v>320</v>
      </c>
      <c r="B179" s="71"/>
      <c r="C179" s="73" t="s">
        <v>271</v>
      </c>
      <c r="D179" s="71" t="s">
        <v>66</v>
      </c>
      <c r="E179" s="71"/>
      <c r="F179" s="71"/>
      <c r="G179" s="68"/>
      <c r="J179" s="68"/>
      <c r="K179" s="68"/>
      <c r="L179" s="68"/>
      <c r="M179" s="68"/>
    </row>
    <row r="180" spans="1:13" ht="15">
      <c r="A180" s="71">
        <v>85500</v>
      </c>
      <c r="B180" s="71"/>
      <c r="C180" s="90" t="s">
        <v>333</v>
      </c>
      <c r="D180" s="71" t="s">
        <v>66</v>
      </c>
      <c r="E180" s="71"/>
      <c r="F180" s="72"/>
      <c r="G180" s="68" t="s">
        <v>335</v>
      </c>
      <c r="J180" s="68"/>
      <c r="K180" s="68"/>
      <c r="L180" s="68"/>
      <c r="M180" s="68"/>
    </row>
    <row r="181" spans="1:13" ht="15">
      <c r="A181" s="71">
        <v>85520</v>
      </c>
      <c r="B181" s="71"/>
      <c r="C181" s="90" t="s">
        <v>349</v>
      </c>
      <c r="D181" s="71">
        <v>2160</v>
      </c>
      <c r="E181" s="71"/>
      <c r="F181" s="72"/>
      <c r="G181" s="68" t="s">
        <v>339</v>
      </c>
      <c r="J181" s="68"/>
      <c r="K181" s="68"/>
      <c r="L181" s="68"/>
      <c r="M181" s="68"/>
    </row>
    <row r="182" spans="1:13" ht="15">
      <c r="A182" s="71">
        <v>85525</v>
      </c>
      <c r="B182" s="71"/>
      <c r="C182" s="90" t="s">
        <v>351</v>
      </c>
      <c r="D182" s="71">
        <v>2160</v>
      </c>
      <c r="E182" s="71"/>
      <c r="F182" s="72"/>
      <c r="G182" s="68" t="s">
        <v>336</v>
      </c>
      <c r="J182" s="68"/>
      <c r="K182" s="68"/>
      <c r="L182" s="68"/>
      <c r="M182" s="68"/>
    </row>
    <row r="183" spans="1:13" ht="15">
      <c r="A183" s="71">
        <v>85540</v>
      </c>
      <c r="B183" s="71"/>
      <c r="C183" s="90" t="s">
        <v>347</v>
      </c>
      <c r="D183" s="71">
        <v>2160</v>
      </c>
      <c r="E183" s="71"/>
      <c r="F183" s="72"/>
      <c r="G183" s="68" t="s">
        <v>337</v>
      </c>
      <c r="J183" s="68"/>
      <c r="K183" s="68"/>
      <c r="L183" s="68"/>
      <c r="M183" s="68"/>
    </row>
    <row r="184" spans="1:13" ht="15">
      <c r="A184" s="71">
        <v>85525</v>
      </c>
      <c r="B184" s="71"/>
      <c r="C184" s="90" t="s">
        <v>348</v>
      </c>
      <c r="D184" s="71">
        <v>2160</v>
      </c>
      <c r="E184" s="71"/>
      <c r="F184" s="72"/>
      <c r="G184" s="68" t="s">
        <v>21</v>
      </c>
      <c r="J184" s="68"/>
      <c r="K184" s="68"/>
      <c r="L184" s="68"/>
      <c r="M184" s="68"/>
    </row>
    <row r="185" spans="1:13" ht="15">
      <c r="A185" s="71">
        <v>85535</v>
      </c>
      <c r="B185" s="71"/>
      <c r="C185" s="90" t="s">
        <v>350</v>
      </c>
      <c r="D185" s="71">
        <v>2160</v>
      </c>
      <c r="E185" s="71"/>
      <c r="F185" s="72"/>
      <c r="G185" s="68" t="s">
        <v>338</v>
      </c>
      <c r="J185" s="68"/>
      <c r="K185" s="68"/>
      <c r="L185" s="68"/>
      <c r="M185" s="68"/>
    </row>
    <row r="186" spans="1:13" ht="15">
      <c r="A186" s="71"/>
      <c r="B186" s="71"/>
      <c r="C186" s="71"/>
      <c r="D186" s="71"/>
      <c r="E186" s="71"/>
      <c r="F186" s="72"/>
      <c r="G186" s="68"/>
      <c r="J186" s="68"/>
      <c r="K186" s="68"/>
      <c r="L186" s="68"/>
      <c r="M186" s="68"/>
    </row>
    <row r="187" spans="1:13" ht="15">
      <c r="A187" s="71"/>
      <c r="B187" s="71"/>
      <c r="C187" s="71"/>
      <c r="D187" s="71"/>
      <c r="E187" s="71"/>
      <c r="F187" s="72"/>
      <c r="G187" s="68"/>
      <c r="J187" s="68"/>
      <c r="K187" s="68"/>
      <c r="L187" s="68"/>
      <c r="M187" s="68"/>
    </row>
    <row r="188" spans="1:13" ht="15">
      <c r="A188" s="71"/>
      <c r="B188" s="71"/>
      <c r="C188" s="71"/>
      <c r="D188" s="71"/>
      <c r="E188" s="71"/>
      <c r="F188" s="72"/>
      <c r="G188" s="68"/>
      <c r="J188" s="68"/>
      <c r="K188" s="68"/>
      <c r="L188" s="68"/>
      <c r="M188" s="68"/>
    </row>
    <row r="189" spans="1:13" ht="15">
      <c r="A189" s="71"/>
      <c r="B189" s="71"/>
      <c r="C189" s="71"/>
      <c r="D189" s="71"/>
      <c r="E189" s="71"/>
      <c r="F189" s="72"/>
      <c r="G189" s="68"/>
      <c r="J189" s="68"/>
      <c r="K189" s="68"/>
      <c r="L189" s="68"/>
      <c r="M189" s="68"/>
    </row>
    <row r="190" spans="1:13" ht="15">
      <c r="A190" s="71"/>
      <c r="B190" s="71"/>
      <c r="C190" s="71"/>
      <c r="D190" s="71"/>
      <c r="E190" s="71"/>
      <c r="F190" s="72"/>
      <c r="G190" s="68"/>
      <c r="J190" s="68"/>
      <c r="K190" s="68"/>
      <c r="L190" s="68"/>
      <c r="M190" s="68"/>
    </row>
    <row r="191" spans="1:13" ht="15">
      <c r="A191" s="71"/>
      <c r="B191" s="71"/>
      <c r="C191" s="71"/>
      <c r="D191" s="71"/>
      <c r="E191" s="71"/>
      <c r="F191" s="72"/>
      <c r="G191" s="68"/>
      <c r="J191" s="68"/>
      <c r="K191" s="68"/>
      <c r="L191" s="68"/>
      <c r="M191" s="68"/>
    </row>
    <row r="192" spans="1:13" ht="15">
      <c r="A192" s="71"/>
      <c r="B192" s="71"/>
      <c r="C192" s="71"/>
      <c r="D192" s="71"/>
      <c r="E192" s="71"/>
      <c r="F192" s="72"/>
      <c r="G192" s="68"/>
      <c r="J192" s="68"/>
      <c r="K192" s="68"/>
      <c r="L192" s="68"/>
      <c r="M192" s="68"/>
    </row>
    <row r="193" spans="1:7" ht="15">
      <c r="A193" s="71"/>
      <c r="B193" s="71"/>
      <c r="C193" s="71"/>
      <c r="D193" s="71"/>
      <c r="E193" s="71"/>
      <c r="F193" s="72"/>
      <c r="G193" s="68"/>
    </row>
    <row r="194" spans="1:7" ht="15">
      <c r="A194" s="71"/>
      <c r="B194" s="71"/>
      <c r="C194" s="71"/>
      <c r="D194" s="71"/>
      <c r="E194" s="71"/>
      <c r="F194" s="72"/>
      <c r="G194" s="68"/>
    </row>
    <row r="195" spans="1:7" ht="15">
      <c r="A195" s="71"/>
      <c r="B195" s="71"/>
      <c r="C195" s="71"/>
      <c r="D195" s="71"/>
      <c r="E195" s="71"/>
      <c r="F195" s="72"/>
      <c r="G195" s="68"/>
    </row>
    <row r="196" spans="1:7" ht="15">
      <c r="A196" s="71"/>
      <c r="B196" s="71"/>
      <c r="C196" s="71"/>
      <c r="D196" s="71"/>
      <c r="E196" s="73"/>
      <c r="F196" s="72"/>
      <c r="G196" s="68"/>
    </row>
    <row r="197" spans="1:6" ht="15">
      <c r="A197" s="71"/>
      <c r="B197" s="71"/>
      <c r="C197" s="73"/>
      <c r="D197" s="71"/>
      <c r="E197" s="73"/>
      <c r="F197" s="73"/>
    </row>
  </sheetData>
  <sheetProtection/>
  <autoFilter ref="A1:G195">
    <sortState ref="A2:G197">
      <sortCondition sortBy="value" ref="A2:A197"/>
    </sortState>
  </autoFilter>
  <mergeCells count="1">
    <mergeCell ref="H29:H31"/>
  </mergeCells>
  <printOptions gridLines="1"/>
  <pageMargins left="1" right="0.75" top="0.79" bottom="0.37" header="0.5" footer="0.17"/>
  <pageSetup fitToHeight="0" fitToWidth="1" horizontalDpi="600" verticalDpi="600" orientation="landscape" scale="69" r:id="rId1"/>
  <headerFooter alignWithMargins="0">
    <oddHeader>&amp;L&amp;D&amp;CFIS SRO Account Listing&amp;RPage &amp;P</oddHeader>
    <oddFooter>&amp;LW:\\CONTROL\SPA\ORACLE\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55.140625" style="0" bestFit="1" customWidth="1"/>
    <col min="2" max="2" width="17.140625" style="0" bestFit="1" customWidth="1"/>
    <col min="3" max="3" width="7.7109375" style="0" bestFit="1" customWidth="1"/>
    <col min="4" max="4" width="17.28125" style="0" bestFit="1" customWidth="1"/>
    <col min="5" max="5" width="16.8515625" style="0" bestFit="1" customWidth="1"/>
    <col min="6" max="6" width="15.57421875" style="0" bestFit="1" customWidth="1"/>
    <col min="7" max="7" width="9.140625" style="134" customWidth="1"/>
    <col min="8" max="8" width="29.7109375" style="0" bestFit="1" customWidth="1"/>
    <col min="10" max="10" width="8.28125" style="0" bestFit="1" customWidth="1"/>
    <col min="11" max="11" width="18.00390625" style="0" customWidth="1"/>
    <col min="12" max="12" width="17.00390625" style="0" bestFit="1" customWidth="1"/>
  </cols>
  <sheetData>
    <row r="1" spans="1:10" ht="15.75">
      <c r="A1" s="49" t="s">
        <v>449</v>
      </c>
      <c r="B1" s="4"/>
      <c r="C1" s="3"/>
      <c r="D1" s="36"/>
      <c r="E1" s="36"/>
      <c r="F1" s="3"/>
      <c r="G1" s="9"/>
      <c r="J1" s="160" t="s">
        <v>454</v>
      </c>
    </row>
    <row r="2" spans="1:14" ht="47.25">
      <c r="A2" s="47" t="s">
        <v>0</v>
      </c>
      <c r="B2" s="4" t="s">
        <v>24</v>
      </c>
      <c r="C2" s="3"/>
      <c r="D2" s="36"/>
      <c r="E2" s="36"/>
      <c r="F2" s="3"/>
      <c r="G2" s="9"/>
      <c r="J2" s="67" t="s">
        <v>324</v>
      </c>
      <c r="K2" s="67" t="s">
        <v>307</v>
      </c>
      <c r="L2" s="67" t="s">
        <v>62</v>
      </c>
      <c r="M2" s="67" t="s">
        <v>63</v>
      </c>
      <c r="N2" s="65" t="s">
        <v>325</v>
      </c>
    </row>
    <row r="3" spans="1:13" ht="15.75">
      <c r="A3" s="47" t="s">
        <v>2</v>
      </c>
      <c r="B3" s="4" t="s">
        <v>293</v>
      </c>
      <c r="C3" s="3"/>
      <c r="D3" s="36"/>
      <c r="E3" s="36"/>
      <c r="F3" s="3"/>
      <c r="G3" s="9"/>
      <c r="J3" s="65">
        <v>15020</v>
      </c>
      <c r="K3" s="65">
        <v>15020</v>
      </c>
      <c r="L3" s="71" t="s">
        <v>329</v>
      </c>
      <c r="M3" s="65">
        <v>2160</v>
      </c>
    </row>
    <row r="4" spans="1:13" ht="15.75">
      <c r="A4" s="47"/>
      <c r="B4" s="4"/>
      <c r="C4" s="3"/>
      <c r="D4" s="36"/>
      <c r="E4" s="36"/>
      <c r="F4" s="3"/>
      <c r="G4" s="119"/>
      <c r="J4" s="65">
        <v>15040</v>
      </c>
      <c r="K4" s="65">
        <v>15040</v>
      </c>
      <c r="L4" s="71" t="s">
        <v>329</v>
      </c>
      <c r="M4" s="71">
        <v>2160</v>
      </c>
    </row>
    <row r="5" spans="1:13" ht="15.75">
      <c r="A5" s="42" t="s">
        <v>6</v>
      </c>
      <c r="B5" s="42" t="s">
        <v>7</v>
      </c>
      <c r="C5" s="5" t="s">
        <v>14</v>
      </c>
      <c r="D5" s="37" t="s">
        <v>15</v>
      </c>
      <c r="E5" s="37" t="s">
        <v>16</v>
      </c>
      <c r="F5" s="5" t="s">
        <v>9</v>
      </c>
      <c r="G5" s="120" t="s">
        <v>5</v>
      </c>
      <c r="H5" s="124" t="s">
        <v>430</v>
      </c>
      <c r="J5" s="71">
        <v>15050</v>
      </c>
      <c r="K5" s="71">
        <v>15050</v>
      </c>
      <c r="L5" s="71" t="s">
        <v>329</v>
      </c>
      <c r="M5" s="71">
        <v>2160</v>
      </c>
    </row>
    <row r="6" spans="1:10" ht="15">
      <c r="A6" s="4" t="s">
        <v>4</v>
      </c>
      <c r="B6" s="121" t="s">
        <v>416</v>
      </c>
      <c r="C6" s="3"/>
      <c r="D6" s="36" t="s">
        <v>55</v>
      </c>
      <c r="E6" s="40" t="s">
        <v>36</v>
      </c>
      <c r="F6" s="3"/>
      <c r="G6" s="9">
        <v>35</v>
      </c>
      <c r="H6" s="123" t="s">
        <v>435</v>
      </c>
      <c r="J6" s="123"/>
    </row>
    <row r="7" spans="1:10" ht="15">
      <c r="A7" s="4" t="s">
        <v>292</v>
      </c>
      <c r="B7" s="4" t="s">
        <v>318</v>
      </c>
      <c r="C7" s="3">
        <v>15010</v>
      </c>
      <c r="D7" s="36" t="s">
        <v>55</v>
      </c>
      <c r="E7" s="40" t="s">
        <v>36</v>
      </c>
      <c r="F7" s="3">
        <v>2160</v>
      </c>
      <c r="G7" s="133">
        <v>6.5</v>
      </c>
      <c r="H7" s="123" t="s">
        <v>436</v>
      </c>
      <c r="J7" s="123"/>
    </row>
    <row r="8" spans="1:7" ht="15">
      <c r="A8" s="4"/>
      <c r="B8" s="4"/>
      <c r="C8" s="3"/>
      <c r="D8" s="36"/>
      <c r="E8" s="40"/>
      <c r="F8" s="3"/>
      <c r="G8" s="9">
        <f>SUM(G6:G7)</f>
        <v>41.5</v>
      </c>
    </row>
    <row r="9" spans="1:7" ht="15">
      <c r="A9" s="4" t="s">
        <v>28</v>
      </c>
      <c r="B9" s="4" t="s">
        <v>59</v>
      </c>
      <c r="C9" s="3">
        <v>50015</v>
      </c>
      <c r="D9" s="36" t="s">
        <v>55</v>
      </c>
      <c r="E9" s="40" t="s">
        <v>36</v>
      </c>
      <c r="F9" s="3">
        <v>2160</v>
      </c>
      <c r="G9" s="9">
        <v>5</v>
      </c>
    </row>
    <row r="10" spans="1:7" ht="15">
      <c r="A10" s="4" t="s">
        <v>12</v>
      </c>
      <c r="B10" s="4" t="s">
        <v>13</v>
      </c>
      <c r="C10" s="1" t="s">
        <v>17</v>
      </c>
      <c r="D10" s="36" t="s">
        <v>55</v>
      </c>
      <c r="E10" s="40" t="s">
        <v>36</v>
      </c>
      <c r="F10" s="3">
        <v>2160</v>
      </c>
      <c r="G10" s="9">
        <v>50</v>
      </c>
    </row>
    <row r="11" spans="1:7" ht="15">
      <c r="A11" s="4" t="s">
        <v>21</v>
      </c>
      <c r="B11" s="4" t="s">
        <v>57</v>
      </c>
      <c r="C11" s="1" t="s">
        <v>18</v>
      </c>
      <c r="D11" s="36" t="s">
        <v>55</v>
      </c>
      <c r="E11" s="40" t="s">
        <v>36</v>
      </c>
      <c r="F11" s="3">
        <v>2160</v>
      </c>
      <c r="G11" s="133">
        <v>3.5</v>
      </c>
    </row>
    <row r="12" spans="1:7" ht="15">
      <c r="A12" s="4"/>
      <c r="B12" s="4"/>
      <c r="C12" s="3"/>
      <c r="D12" s="36"/>
      <c r="E12" s="36"/>
      <c r="F12" s="3"/>
      <c r="G12" s="9">
        <f>SUM(G8:G11)</f>
        <v>100</v>
      </c>
    </row>
    <row r="13" spans="1:7" ht="15">
      <c r="A13" s="4"/>
      <c r="B13" s="4"/>
      <c r="C13" s="3"/>
      <c r="D13" s="36"/>
      <c r="E13" s="36"/>
      <c r="F13" s="3"/>
      <c r="G13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23.00390625" style="0" customWidth="1"/>
    <col min="2" max="2" width="17.140625" style="0" bestFit="1" customWidth="1"/>
    <col min="3" max="3" width="7.7109375" style="0" bestFit="1" customWidth="1"/>
    <col min="4" max="4" width="17.28125" style="0" bestFit="1" customWidth="1"/>
    <col min="5" max="5" width="16.8515625" style="0" bestFit="1" customWidth="1"/>
    <col min="6" max="6" width="15.57421875" style="0" bestFit="1" customWidth="1"/>
    <col min="7" max="7" width="9.140625" style="134" customWidth="1"/>
    <col min="8" max="8" width="29.7109375" style="0" bestFit="1" customWidth="1"/>
    <col min="10" max="10" width="8.28125" style="0" bestFit="1" customWidth="1"/>
    <col min="11" max="11" width="14.57421875" style="0" customWidth="1"/>
    <col min="12" max="12" width="17.7109375" style="0" bestFit="1" customWidth="1"/>
    <col min="14" max="14" width="16.00390625" style="0" bestFit="1" customWidth="1"/>
  </cols>
  <sheetData>
    <row r="1" spans="1:10" ht="15.75">
      <c r="A1" s="49" t="s">
        <v>444</v>
      </c>
      <c r="B1" s="4"/>
      <c r="C1" s="3"/>
      <c r="D1" s="36"/>
      <c r="E1" s="36"/>
      <c r="F1" s="3"/>
      <c r="J1" s="160" t="s">
        <v>454</v>
      </c>
    </row>
    <row r="2" spans="1:16" ht="47.25">
      <c r="A2" s="115"/>
      <c r="B2" s="116"/>
      <c r="C2" s="104"/>
      <c r="D2" s="36"/>
      <c r="E2" s="36"/>
      <c r="F2" s="3"/>
      <c r="J2" s="67" t="s">
        <v>324</v>
      </c>
      <c r="K2" s="67" t="s">
        <v>307</v>
      </c>
      <c r="L2" s="67" t="s">
        <v>62</v>
      </c>
      <c r="M2" s="67" t="s">
        <v>63</v>
      </c>
      <c r="N2" s="67" t="s">
        <v>64</v>
      </c>
      <c r="O2" s="67" t="s">
        <v>65</v>
      </c>
      <c r="P2" s="65" t="s">
        <v>325</v>
      </c>
    </row>
    <row r="3" spans="1:15" ht="15.75">
      <c r="A3" s="47" t="s">
        <v>0</v>
      </c>
      <c r="B3" s="4" t="s">
        <v>24</v>
      </c>
      <c r="C3" s="3"/>
      <c r="D3" s="36"/>
      <c r="E3" s="36"/>
      <c r="F3" s="3"/>
      <c r="J3" s="71" t="s">
        <v>144</v>
      </c>
      <c r="K3" s="71"/>
      <c r="L3" s="71" t="s">
        <v>29</v>
      </c>
      <c r="M3" s="71" t="s">
        <v>66</v>
      </c>
      <c r="N3" s="71"/>
      <c r="O3" s="72"/>
    </row>
    <row r="4" spans="1:15" ht="15.75">
      <c r="A4" s="47" t="s">
        <v>2</v>
      </c>
      <c r="B4" s="4" t="s">
        <v>23</v>
      </c>
      <c r="C4" s="3"/>
      <c r="D4" s="36"/>
      <c r="E4" s="36"/>
      <c r="F4" s="3"/>
      <c r="J4" s="71" t="s">
        <v>144</v>
      </c>
      <c r="K4" s="71"/>
      <c r="L4" s="73"/>
      <c r="M4" s="72"/>
      <c r="N4" s="71" t="s">
        <v>20</v>
      </c>
      <c r="O4" s="71" t="s">
        <v>105</v>
      </c>
    </row>
    <row r="5" spans="1:15" ht="15.75">
      <c r="A5" s="47"/>
      <c r="B5" s="4"/>
      <c r="C5" s="3"/>
      <c r="D5" s="36"/>
      <c r="E5" s="36"/>
      <c r="F5" s="3"/>
      <c r="G5" s="119"/>
      <c r="J5" s="71" t="s">
        <v>145</v>
      </c>
      <c r="K5" s="71"/>
      <c r="L5" s="71" t="s">
        <v>146</v>
      </c>
      <c r="M5" s="71" t="s">
        <v>66</v>
      </c>
      <c r="N5" s="71"/>
      <c r="O5" s="72"/>
    </row>
    <row r="6" spans="1:15" ht="15.75">
      <c r="A6" s="42" t="s">
        <v>6</v>
      </c>
      <c r="B6" s="42" t="s">
        <v>7</v>
      </c>
      <c r="C6" s="5" t="s">
        <v>14</v>
      </c>
      <c r="D6" s="37" t="s">
        <v>15</v>
      </c>
      <c r="E6" s="37" t="s">
        <v>16</v>
      </c>
      <c r="F6" s="5" t="s">
        <v>9</v>
      </c>
      <c r="G6" s="120" t="s">
        <v>5</v>
      </c>
      <c r="H6" s="124" t="s">
        <v>430</v>
      </c>
      <c r="J6" s="71" t="s">
        <v>147</v>
      </c>
      <c r="K6" s="71"/>
      <c r="L6" s="71" t="s">
        <v>148</v>
      </c>
      <c r="M6" s="71" t="s">
        <v>66</v>
      </c>
      <c r="N6" s="71"/>
      <c r="O6" s="72"/>
    </row>
    <row r="7" spans="1:15" ht="15">
      <c r="A7" s="4" t="s">
        <v>4</v>
      </c>
      <c r="B7" s="121" t="s">
        <v>416</v>
      </c>
      <c r="C7" s="3"/>
      <c r="D7" s="36" t="s">
        <v>55</v>
      </c>
      <c r="E7" s="40" t="s">
        <v>36</v>
      </c>
      <c r="F7" s="3"/>
      <c r="G7" s="9">
        <v>32.5</v>
      </c>
      <c r="H7" s="125" t="s">
        <v>459</v>
      </c>
      <c r="J7" s="71" t="s">
        <v>147</v>
      </c>
      <c r="K7" s="71"/>
      <c r="L7" s="73"/>
      <c r="M7" s="72"/>
      <c r="N7" s="71" t="s">
        <v>149</v>
      </c>
      <c r="O7" s="71" t="s">
        <v>105</v>
      </c>
    </row>
    <row r="8" spans="1:15" ht="15">
      <c r="A8" s="4" t="s">
        <v>19</v>
      </c>
      <c r="B8" s="4" t="s">
        <v>29</v>
      </c>
      <c r="C8" s="3">
        <v>20010</v>
      </c>
      <c r="D8" s="36" t="s">
        <v>55</v>
      </c>
      <c r="E8" s="40" t="s">
        <v>36</v>
      </c>
      <c r="F8" s="3">
        <v>2160</v>
      </c>
      <c r="G8" s="133">
        <v>9</v>
      </c>
      <c r="H8" s="125" t="s">
        <v>460</v>
      </c>
      <c r="J8" s="71" t="s">
        <v>150</v>
      </c>
      <c r="K8" s="71"/>
      <c r="L8" s="71" t="s">
        <v>151</v>
      </c>
      <c r="M8" s="71" t="s">
        <v>66</v>
      </c>
      <c r="N8" s="71"/>
      <c r="O8" s="72"/>
    </row>
    <row r="9" spans="1:15" ht="15">
      <c r="A9" s="4"/>
      <c r="B9" s="4"/>
      <c r="C9" s="3"/>
      <c r="D9" s="36"/>
      <c r="E9" s="40"/>
      <c r="F9" s="3"/>
      <c r="G9" s="9">
        <f>SUM(G7:G8)</f>
        <v>41.5</v>
      </c>
      <c r="J9" s="71" t="s">
        <v>150</v>
      </c>
      <c r="K9" s="71"/>
      <c r="L9" s="73"/>
      <c r="M9" s="72"/>
      <c r="N9" s="72" t="s">
        <v>152</v>
      </c>
      <c r="O9" s="71" t="s">
        <v>105</v>
      </c>
    </row>
    <row r="10" spans="1:15" ht="15">
      <c r="A10" s="4" t="s">
        <v>28</v>
      </c>
      <c r="B10" s="4" t="s">
        <v>59</v>
      </c>
      <c r="C10" s="3">
        <v>50015</v>
      </c>
      <c r="D10" s="36" t="s">
        <v>55</v>
      </c>
      <c r="E10" s="40" t="s">
        <v>36</v>
      </c>
      <c r="F10" s="3">
        <v>2160</v>
      </c>
      <c r="G10" s="9">
        <v>5</v>
      </c>
      <c r="J10" s="71" t="s">
        <v>153</v>
      </c>
      <c r="K10" s="71"/>
      <c r="L10" s="71" t="s">
        <v>154</v>
      </c>
      <c r="M10" s="71" t="s">
        <v>66</v>
      </c>
      <c r="N10" s="71"/>
      <c r="O10" s="72"/>
    </row>
    <row r="11" spans="1:15" ht="15">
      <c r="A11" s="4" t="s">
        <v>12</v>
      </c>
      <c r="B11" s="4" t="s">
        <v>13</v>
      </c>
      <c r="C11" s="1" t="s">
        <v>17</v>
      </c>
      <c r="D11" s="36" t="s">
        <v>55</v>
      </c>
      <c r="E11" s="40" t="s">
        <v>36</v>
      </c>
      <c r="F11" s="3">
        <v>2160</v>
      </c>
      <c r="G11" s="9">
        <v>50</v>
      </c>
      <c r="J11" s="71" t="s">
        <v>155</v>
      </c>
      <c r="K11" s="71"/>
      <c r="L11" s="71" t="s">
        <v>156</v>
      </c>
      <c r="M11" s="71" t="s">
        <v>66</v>
      </c>
      <c r="N11" s="71"/>
      <c r="O11" s="72"/>
    </row>
    <row r="12" spans="1:15" ht="15">
      <c r="A12" s="4" t="s">
        <v>21</v>
      </c>
      <c r="B12" s="4" t="s">
        <v>57</v>
      </c>
      <c r="C12" s="1" t="s">
        <v>18</v>
      </c>
      <c r="D12" s="36" t="s">
        <v>55</v>
      </c>
      <c r="E12" s="40" t="s">
        <v>36</v>
      </c>
      <c r="F12" s="3">
        <v>2160</v>
      </c>
      <c r="G12" s="133">
        <v>3.5</v>
      </c>
      <c r="J12" s="71" t="s">
        <v>157</v>
      </c>
      <c r="K12" s="71"/>
      <c r="L12" s="71" t="s">
        <v>158</v>
      </c>
      <c r="M12" s="71" t="s">
        <v>66</v>
      </c>
      <c r="N12" s="71"/>
      <c r="O12" s="72"/>
    </row>
    <row r="13" spans="1:15" ht="15">
      <c r="A13" s="4"/>
      <c r="B13" s="4"/>
      <c r="C13" s="3"/>
      <c r="D13" s="36"/>
      <c r="E13" s="36"/>
      <c r="F13" s="3"/>
      <c r="G13" s="9">
        <f>SUM(G9:G12)</f>
        <v>100</v>
      </c>
      <c r="J13" s="71" t="s">
        <v>159</v>
      </c>
      <c r="K13" s="71"/>
      <c r="L13" s="71" t="s">
        <v>160</v>
      </c>
      <c r="M13" s="71" t="s">
        <v>66</v>
      </c>
      <c r="N13" s="73"/>
      <c r="O13" s="72"/>
    </row>
    <row r="14" spans="10:15" ht="15">
      <c r="J14" s="71" t="s">
        <v>159</v>
      </c>
      <c r="K14" s="71"/>
      <c r="L14" s="73"/>
      <c r="M14" s="72"/>
      <c r="N14" s="71" t="s">
        <v>161</v>
      </c>
      <c r="O14" s="71" t="s">
        <v>105</v>
      </c>
    </row>
    <row r="15" spans="1:15" ht="15.75">
      <c r="A15" s="49" t="s">
        <v>445</v>
      </c>
      <c r="B15" s="4"/>
      <c r="C15" s="3"/>
      <c r="D15" s="36"/>
      <c r="E15" s="36"/>
      <c r="F15" s="3"/>
      <c r="G15" s="9"/>
      <c r="J15" s="71" t="s">
        <v>162</v>
      </c>
      <c r="K15" s="71"/>
      <c r="L15" s="71" t="s">
        <v>163</v>
      </c>
      <c r="M15" s="71" t="s">
        <v>66</v>
      </c>
      <c r="N15" s="73"/>
      <c r="O15" s="72"/>
    </row>
    <row r="16" spans="1:15" ht="15.75">
      <c r="A16" s="47"/>
      <c r="B16" s="50"/>
      <c r="C16" s="104"/>
      <c r="D16" s="36"/>
      <c r="E16" s="36"/>
      <c r="F16" s="3"/>
      <c r="G16" s="9"/>
      <c r="J16" s="71" t="s">
        <v>162</v>
      </c>
      <c r="K16" s="71"/>
      <c r="L16" s="73"/>
      <c r="M16" s="72"/>
      <c r="N16" s="71" t="s">
        <v>164</v>
      </c>
      <c r="O16" s="71" t="s">
        <v>105</v>
      </c>
    </row>
    <row r="17" spans="1:15" ht="15.75">
      <c r="A17" s="47" t="s">
        <v>0</v>
      </c>
      <c r="B17" s="50" t="s">
        <v>1</v>
      </c>
      <c r="C17" s="3"/>
      <c r="D17" s="36"/>
      <c r="E17" s="36"/>
      <c r="F17" s="3"/>
      <c r="G17" s="9"/>
      <c r="J17" s="71" t="s">
        <v>165</v>
      </c>
      <c r="K17" s="71"/>
      <c r="L17" s="71" t="s">
        <v>166</v>
      </c>
      <c r="M17" s="71" t="s">
        <v>66</v>
      </c>
      <c r="N17" s="71"/>
      <c r="O17" s="72"/>
    </row>
    <row r="18" spans="1:15" ht="15.75">
      <c r="A18" s="47" t="s">
        <v>2</v>
      </c>
      <c r="B18" s="4" t="s">
        <v>23</v>
      </c>
      <c r="C18" s="3"/>
      <c r="D18" s="36"/>
      <c r="E18" s="36"/>
      <c r="F18" s="3"/>
      <c r="G18" s="9"/>
      <c r="J18" s="71" t="s">
        <v>167</v>
      </c>
      <c r="K18" s="71"/>
      <c r="L18" s="71" t="s">
        <v>168</v>
      </c>
      <c r="M18" s="71" t="s">
        <v>66</v>
      </c>
      <c r="N18" s="71"/>
      <c r="O18" s="72"/>
    </row>
    <row r="19" spans="1:15" ht="15.75">
      <c r="A19" s="47"/>
      <c r="B19" s="4"/>
      <c r="C19" s="3"/>
      <c r="D19" s="36"/>
      <c r="E19" s="36"/>
      <c r="F19" s="3"/>
      <c r="G19" s="119"/>
      <c r="J19" s="71" t="s">
        <v>169</v>
      </c>
      <c r="K19" s="71"/>
      <c r="L19" s="79" t="s">
        <v>170</v>
      </c>
      <c r="M19" s="79" t="s">
        <v>66</v>
      </c>
      <c r="N19" s="73"/>
      <c r="O19" s="72"/>
    </row>
    <row r="20" spans="1:15" ht="15.75">
      <c r="A20" s="42" t="s">
        <v>6</v>
      </c>
      <c r="B20" s="42" t="s">
        <v>7</v>
      </c>
      <c r="C20" s="5" t="s">
        <v>14</v>
      </c>
      <c r="D20" s="37" t="s">
        <v>15</v>
      </c>
      <c r="E20" s="37" t="s">
        <v>16</v>
      </c>
      <c r="F20" s="5" t="s">
        <v>9</v>
      </c>
      <c r="G20" s="120" t="s">
        <v>5</v>
      </c>
      <c r="H20" s="124" t="s">
        <v>430</v>
      </c>
      <c r="J20" s="71" t="s">
        <v>169</v>
      </c>
      <c r="K20" s="71"/>
      <c r="L20" s="73"/>
      <c r="M20" s="72"/>
      <c r="N20" s="71" t="s">
        <v>171</v>
      </c>
      <c r="O20" s="71" t="s">
        <v>105</v>
      </c>
    </row>
    <row r="21" spans="1:15" ht="15">
      <c r="A21" s="4" t="s">
        <v>4</v>
      </c>
      <c r="B21" s="121" t="s">
        <v>416</v>
      </c>
      <c r="C21" s="3"/>
      <c r="D21" s="36" t="s">
        <v>55</v>
      </c>
      <c r="E21" s="40" t="s">
        <v>36</v>
      </c>
      <c r="F21" s="3"/>
      <c r="G21" s="156">
        <v>29.17</v>
      </c>
      <c r="H21" s="125" t="s">
        <v>461</v>
      </c>
      <c r="J21" s="71" t="s">
        <v>172</v>
      </c>
      <c r="K21" s="71"/>
      <c r="L21" s="71" t="s">
        <v>173</v>
      </c>
      <c r="M21" s="71" t="s">
        <v>66</v>
      </c>
      <c r="N21" s="71"/>
      <c r="O21" s="72"/>
    </row>
    <row r="22" spans="1:15" ht="15">
      <c r="A22" s="4" t="s">
        <v>19</v>
      </c>
      <c r="B22" s="4" t="s">
        <v>20</v>
      </c>
      <c r="C22" s="3">
        <v>20010</v>
      </c>
      <c r="D22" s="36" t="s">
        <v>55</v>
      </c>
      <c r="E22" s="40" t="s">
        <v>36</v>
      </c>
      <c r="F22" s="3">
        <v>1200</v>
      </c>
      <c r="G22" s="157">
        <v>8</v>
      </c>
      <c r="H22" s="125" t="s">
        <v>462</v>
      </c>
      <c r="J22" s="71" t="s">
        <v>174</v>
      </c>
      <c r="K22" s="71"/>
      <c r="L22" s="71" t="s">
        <v>175</v>
      </c>
      <c r="M22" s="71" t="s">
        <v>66</v>
      </c>
      <c r="N22" s="71"/>
      <c r="O22" s="72"/>
    </row>
    <row r="23" spans="1:15" ht="15">
      <c r="A23" s="4"/>
      <c r="B23" s="4"/>
      <c r="C23" s="3"/>
      <c r="D23" s="36"/>
      <c r="E23" s="40"/>
      <c r="F23" s="3"/>
      <c r="G23" s="156">
        <f>SUM(G21:G22)</f>
        <v>37.17</v>
      </c>
      <c r="H23" s="125"/>
      <c r="J23" s="71" t="s">
        <v>176</v>
      </c>
      <c r="K23" s="71"/>
      <c r="L23" s="71" t="s">
        <v>177</v>
      </c>
      <c r="M23" s="71" t="s">
        <v>66</v>
      </c>
      <c r="N23" s="71"/>
      <c r="O23" s="72"/>
    </row>
    <row r="24" spans="1:15" ht="15">
      <c r="A24" s="4" t="s">
        <v>421</v>
      </c>
      <c r="B24" s="4" t="s">
        <v>422</v>
      </c>
      <c r="C24" s="3">
        <v>10014</v>
      </c>
      <c r="D24" s="36" t="s">
        <v>55</v>
      </c>
      <c r="E24" s="40" t="s">
        <v>36</v>
      </c>
      <c r="F24" s="3">
        <v>1200</v>
      </c>
      <c r="G24" s="133">
        <v>4.33</v>
      </c>
      <c r="H24" s="2" t="s">
        <v>423</v>
      </c>
      <c r="J24" s="71" t="s">
        <v>178</v>
      </c>
      <c r="K24" s="71"/>
      <c r="L24" s="71" t="s">
        <v>179</v>
      </c>
      <c r="M24" s="71" t="s">
        <v>66</v>
      </c>
      <c r="N24" s="71"/>
      <c r="O24" s="72"/>
    </row>
    <row r="25" spans="1:15" ht="15">
      <c r="A25" s="4"/>
      <c r="B25" s="4"/>
      <c r="C25" s="3"/>
      <c r="D25" s="36"/>
      <c r="E25" s="36"/>
      <c r="F25" s="3"/>
      <c r="G25" s="9">
        <f>SUM(G23:G24)</f>
        <v>41.5</v>
      </c>
      <c r="H25" s="125"/>
      <c r="J25" s="71" t="s">
        <v>180</v>
      </c>
      <c r="K25" s="71"/>
      <c r="L25" s="71" t="s">
        <v>53</v>
      </c>
      <c r="M25" s="71" t="s">
        <v>66</v>
      </c>
      <c r="N25" s="73"/>
      <c r="O25" s="72"/>
    </row>
    <row r="26" spans="1:15" ht="15">
      <c r="A26" s="4" t="s">
        <v>28</v>
      </c>
      <c r="B26" s="4" t="s">
        <v>59</v>
      </c>
      <c r="C26" s="3">
        <v>50015</v>
      </c>
      <c r="D26" s="36" t="s">
        <v>55</v>
      </c>
      <c r="E26" s="40" t="s">
        <v>36</v>
      </c>
      <c r="F26" s="3">
        <v>2160</v>
      </c>
      <c r="G26" s="9">
        <v>5</v>
      </c>
      <c r="J26" s="71" t="s">
        <v>180</v>
      </c>
      <c r="K26" s="71"/>
      <c r="L26" s="73"/>
      <c r="M26" s="72"/>
      <c r="N26" s="71" t="s">
        <v>181</v>
      </c>
      <c r="O26" s="71" t="s">
        <v>105</v>
      </c>
    </row>
    <row r="27" spans="1:15" ht="15">
      <c r="A27" s="4" t="s">
        <v>12</v>
      </c>
      <c r="B27" s="4" t="s">
        <v>13</v>
      </c>
      <c r="C27" s="1" t="s">
        <v>17</v>
      </c>
      <c r="D27" s="36" t="s">
        <v>55</v>
      </c>
      <c r="E27" s="40" t="s">
        <v>36</v>
      </c>
      <c r="F27" s="3">
        <v>2160</v>
      </c>
      <c r="G27" s="9">
        <v>50</v>
      </c>
      <c r="J27" s="71" t="s">
        <v>182</v>
      </c>
      <c r="K27" s="71"/>
      <c r="L27" s="71" t="s">
        <v>183</v>
      </c>
      <c r="M27" s="71" t="s">
        <v>66</v>
      </c>
      <c r="N27" s="73"/>
      <c r="O27" s="72"/>
    </row>
    <row r="28" spans="1:15" ht="15">
      <c r="A28" s="4" t="s">
        <v>21</v>
      </c>
      <c r="B28" s="4" t="s">
        <v>57</v>
      </c>
      <c r="C28" s="1" t="s">
        <v>18</v>
      </c>
      <c r="D28" s="36" t="s">
        <v>55</v>
      </c>
      <c r="E28" s="40" t="s">
        <v>36</v>
      </c>
      <c r="F28" s="3">
        <v>2160</v>
      </c>
      <c r="G28" s="133">
        <v>3.5</v>
      </c>
      <c r="J28" s="71" t="s">
        <v>184</v>
      </c>
      <c r="K28" s="71"/>
      <c r="L28" s="71" t="s">
        <v>185</v>
      </c>
      <c r="M28" s="71" t="s">
        <v>66</v>
      </c>
      <c r="N28" s="71"/>
      <c r="O28" s="72"/>
    </row>
    <row r="29" spans="1:15" ht="15">
      <c r="A29" s="4"/>
      <c r="B29" s="4"/>
      <c r="C29" s="3"/>
      <c r="D29" s="36"/>
      <c r="E29" s="36"/>
      <c r="F29" s="3"/>
      <c r="G29" s="15">
        <f>SUM(G25:G28)</f>
        <v>100</v>
      </c>
      <c r="J29" s="71" t="s">
        <v>186</v>
      </c>
      <c r="K29" s="71"/>
      <c r="L29" s="79" t="s">
        <v>187</v>
      </c>
      <c r="M29" s="79" t="s">
        <v>66</v>
      </c>
      <c r="N29" s="73"/>
      <c r="O29" s="72"/>
    </row>
    <row r="30" spans="10:15" ht="15">
      <c r="J30" s="71" t="s">
        <v>186</v>
      </c>
      <c r="K30" s="71"/>
      <c r="L30" s="73"/>
      <c r="M30" s="72"/>
      <c r="N30" s="71" t="s">
        <v>188</v>
      </c>
      <c r="O30" s="71" t="s">
        <v>105</v>
      </c>
    </row>
    <row r="31" spans="1:15" ht="15">
      <c r="A31" s="4"/>
      <c r="B31" s="4"/>
      <c r="C31" s="3"/>
      <c r="D31" s="36"/>
      <c r="E31" s="36"/>
      <c r="F31" s="3"/>
      <c r="G31" s="15"/>
      <c r="J31" s="71" t="s">
        <v>189</v>
      </c>
      <c r="K31" s="71"/>
      <c r="L31" s="71" t="s">
        <v>190</v>
      </c>
      <c r="M31" s="71" t="s">
        <v>66</v>
      </c>
      <c r="N31" s="73"/>
      <c r="O31" s="72"/>
    </row>
    <row r="32" spans="1:15" s="2" customFormat="1" ht="15">
      <c r="A32" s="135"/>
      <c r="B32" s="48"/>
      <c r="C32" s="136"/>
      <c r="D32" s="137"/>
      <c r="E32" s="137"/>
      <c r="F32" s="136"/>
      <c r="G32" s="9"/>
      <c r="J32" s="71" t="s">
        <v>189</v>
      </c>
      <c r="K32" s="71"/>
      <c r="L32" s="73"/>
      <c r="M32" s="72"/>
      <c r="N32" s="71" t="s">
        <v>191</v>
      </c>
      <c r="O32" s="71" t="s">
        <v>105</v>
      </c>
    </row>
    <row r="33" spans="1:15" ht="15.75">
      <c r="A33" s="110"/>
      <c r="B33" s="138"/>
      <c r="C33" s="139"/>
      <c r="D33" s="140"/>
      <c r="E33" s="140"/>
      <c r="F33" s="139"/>
      <c r="J33" s="71" t="s">
        <v>192</v>
      </c>
      <c r="K33" s="71"/>
      <c r="L33" s="71" t="s">
        <v>193</v>
      </c>
      <c r="M33" s="71" t="s">
        <v>66</v>
      </c>
      <c r="N33" s="71"/>
      <c r="O33" s="72"/>
    </row>
    <row r="34" spans="1:15" ht="15.75">
      <c r="A34" s="141"/>
      <c r="B34" s="142"/>
      <c r="C34" s="139"/>
      <c r="D34" s="140"/>
      <c r="E34" s="140"/>
      <c r="F34" s="139"/>
      <c r="J34" s="71" t="s">
        <v>194</v>
      </c>
      <c r="K34" s="71"/>
      <c r="L34" s="79" t="s">
        <v>195</v>
      </c>
      <c r="M34" s="79" t="s">
        <v>66</v>
      </c>
      <c r="N34" s="73"/>
      <c r="O34" s="72"/>
    </row>
    <row r="35" spans="1:15" ht="15.75">
      <c r="A35" s="141"/>
      <c r="B35" s="138"/>
      <c r="C35" s="139"/>
      <c r="D35" s="140"/>
      <c r="E35" s="140"/>
      <c r="F35" s="139"/>
      <c r="J35" s="71" t="s">
        <v>194</v>
      </c>
      <c r="K35" s="71"/>
      <c r="L35" s="73"/>
      <c r="M35" s="72"/>
      <c r="N35" s="71" t="s">
        <v>196</v>
      </c>
      <c r="O35" s="71" t="s">
        <v>105</v>
      </c>
    </row>
    <row r="36" spans="1:15" ht="15.75">
      <c r="A36" s="141"/>
      <c r="B36" s="138"/>
      <c r="C36" s="139"/>
      <c r="D36" s="140"/>
      <c r="E36" s="140"/>
      <c r="F36" s="139"/>
      <c r="J36" s="71" t="s">
        <v>194</v>
      </c>
      <c r="K36" s="71"/>
      <c r="L36" s="73"/>
      <c r="M36" s="72"/>
      <c r="N36" s="71" t="s">
        <v>197</v>
      </c>
      <c r="O36" s="71" t="s">
        <v>105</v>
      </c>
    </row>
    <row r="37" spans="1:6" ht="15.75">
      <c r="A37" s="141"/>
      <c r="B37" s="138"/>
      <c r="C37" s="139"/>
      <c r="D37" s="140"/>
      <c r="E37" s="140"/>
      <c r="F37" s="139"/>
    </row>
    <row r="38" spans="1:6" ht="15.75">
      <c r="A38" s="141"/>
      <c r="B38" s="141"/>
      <c r="C38" s="143"/>
      <c r="D38" s="144"/>
      <c r="E38" s="144"/>
      <c r="F38" s="143"/>
    </row>
    <row r="39" spans="1:6" ht="15">
      <c r="A39" s="138"/>
      <c r="B39" s="138"/>
      <c r="C39" s="139"/>
      <c r="D39" s="140"/>
      <c r="E39" s="145"/>
      <c r="F39" s="139"/>
    </row>
    <row r="40" spans="1:6" ht="15">
      <c r="A40" s="138"/>
      <c r="B40" s="138"/>
      <c r="C40" s="139"/>
      <c r="D40" s="140"/>
      <c r="E40" s="145"/>
      <c r="F40" s="139"/>
    </row>
    <row r="41" spans="1:6" ht="15">
      <c r="A41" s="138"/>
      <c r="B41" s="138"/>
      <c r="C41" s="146"/>
      <c r="D41" s="140"/>
      <c r="E41" s="145"/>
      <c r="F41" s="139"/>
    </row>
    <row r="42" spans="1:6" ht="15">
      <c r="A42" s="138"/>
      <c r="B42" s="138"/>
      <c r="C42" s="146"/>
      <c r="D42" s="140"/>
      <c r="E42" s="145"/>
      <c r="F42" s="139"/>
    </row>
    <row r="43" spans="1:6" ht="15">
      <c r="A43" s="111"/>
      <c r="B43" s="111"/>
      <c r="C43" s="112"/>
      <c r="D43" s="113"/>
      <c r="E43" s="113"/>
      <c r="F43" s="112"/>
    </row>
    <row r="44" spans="1:6" ht="12.75">
      <c r="A44" s="117"/>
      <c r="B44" s="117"/>
      <c r="C44" s="117"/>
      <c r="D44" s="117"/>
      <c r="E44" s="117"/>
      <c r="F44" s="11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40.8515625" style="0" customWidth="1"/>
    <col min="2" max="2" width="17.140625" style="0" bestFit="1" customWidth="1"/>
    <col min="3" max="3" width="18.28125" style="0" customWidth="1"/>
    <col min="4" max="4" width="17.28125" style="0" bestFit="1" customWidth="1"/>
    <col min="5" max="5" width="16.8515625" style="0" bestFit="1" customWidth="1"/>
    <col min="6" max="6" width="15.57421875" style="0" bestFit="1" customWidth="1"/>
    <col min="7" max="7" width="9.140625" style="134" customWidth="1"/>
    <col min="10" max="10" width="8.28125" style="0" bestFit="1" customWidth="1"/>
    <col min="11" max="11" width="17.57421875" style="0" customWidth="1"/>
    <col min="12" max="12" width="16.7109375" style="0" bestFit="1" customWidth="1"/>
  </cols>
  <sheetData>
    <row r="1" spans="1:10" ht="15.75">
      <c r="A1" s="49" t="s">
        <v>414</v>
      </c>
      <c r="B1" s="4"/>
      <c r="C1" s="3"/>
      <c r="D1" s="36"/>
      <c r="E1" s="36"/>
      <c r="F1" s="3"/>
      <c r="J1" s="160" t="s">
        <v>454</v>
      </c>
    </row>
    <row r="2" spans="1:13" ht="47.25">
      <c r="A2" s="47" t="s">
        <v>0</v>
      </c>
      <c r="B2" s="4" t="s">
        <v>24</v>
      </c>
      <c r="C2" s="3"/>
      <c r="D2" s="36"/>
      <c r="E2" s="36"/>
      <c r="F2" s="3"/>
      <c r="J2" s="67" t="s">
        <v>324</v>
      </c>
      <c r="K2" s="67" t="s">
        <v>307</v>
      </c>
      <c r="L2" s="67" t="s">
        <v>62</v>
      </c>
      <c r="M2" s="67" t="s">
        <v>63</v>
      </c>
    </row>
    <row r="3" spans="1:13" ht="15.75">
      <c r="A3" s="47" t="s">
        <v>2</v>
      </c>
      <c r="B3" s="4" t="s">
        <v>411</v>
      </c>
      <c r="C3" s="3"/>
      <c r="D3" s="36"/>
      <c r="E3" s="36"/>
      <c r="F3" s="3"/>
      <c r="J3" s="71" t="s">
        <v>228</v>
      </c>
      <c r="K3" s="71"/>
      <c r="L3" s="71" t="s">
        <v>229</v>
      </c>
      <c r="M3" s="71" t="s">
        <v>66</v>
      </c>
    </row>
    <row r="4" spans="1:13" ht="15.75">
      <c r="A4" s="47"/>
      <c r="B4" s="4"/>
      <c r="C4" s="3"/>
      <c r="D4" s="36"/>
      <c r="E4" s="36"/>
      <c r="F4" s="3"/>
      <c r="G4" s="119"/>
      <c r="J4" s="71" t="s">
        <v>230</v>
      </c>
      <c r="K4" s="71" t="s">
        <v>228</v>
      </c>
      <c r="L4" s="71" t="s">
        <v>229</v>
      </c>
      <c r="M4" s="71" t="s">
        <v>66</v>
      </c>
    </row>
    <row r="5" spans="1:13" ht="15.75">
      <c r="A5" s="42" t="s">
        <v>6</v>
      </c>
      <c r="B5" s="42" t="s">
        <v>7</v>
      </c>
      <c r="C5" s="5" t="s">
        <v>14</v>
      </c>
      <c r="D5" s="37" t="s">
        <v>15</v>
      </c>
      <c r="E5" s="37" t="s">
        <v>16</v>
      </c>
      <c r="F5" s="5" t="s">
        <v>9</v>
      </c>
      <c r="G5" s="120" t="s">
        <v>5</v>
      </c>
      <c r="J5" s="71" t="s">
        <v>332</v>
      </c>
      <c r="K5" s="71" t="s">
        <v>228</v>
      </c>
      <c r="L5" s="71" t="s">
        <v>229</v>
      </c>
      <c r="M5" s="71">
        <v>2160</v>
      </c>
    </row>
    <row r="6" spans="1:13" ht="15">
      <c r="A6" s="4" t="s">
        <v>409</v>
      </c>
      <c r="B6" s="4" t="s">
        <v>229</v>
      </c>
      <c r="C6" s="130" t="s">
        <v>228</v>
      </c>
      <c r="D6" s="36" t="s">
        <v>55</v>
      </c>
      <c r="E6" s="40" t="s">
        <v>36</v>
      </c>
      <c r="F6" s="3" t="s">
        <v>66</v>
      </c>
      <c r="G6" s="9">
        <v>41.5</v>
      </c>
      <c r="J6" s="71"/>
      <c r="K6" s="71"/>
      <c r="L6" s="72"/>
      <c r="M6" s="74"/>
    </row>
    <row r="7" spans="1:7" ht="15">
      <c r="A7" s="4" t="s">
        <v>28</v>
      </c>
      <c r="B7" s="4" t="s">
        <v>59</v>
      </c>
      <c r="C7" s="130">
        <v>50015</v>
      </c>
      <c r="D7" s="36" t="s">
        <v>55</v>
      </c>
      <c r="E7" s="40" t="s">
        <v>36</v>
      </c>
      <c r="F7" s="3">
        <v>2160</v>
      </c>
      <c r="G7" s="9">
        <v>5</v>
      </c>
    </row>
    <row r="8" spans="1:7" ht="15">
      <c r="A8" s="4" t="s">
        <v>12</v>
      </c>
      <c r="B8" s="4" t="s">
        <v>13</v>
      </c>
      <c r="C8" s="131" t="s">
        <v>17</v>
      </c>
      <c r="D8" s="36" t="s">
        <v>55</v>
      </c>
      <c r="E8" s="40" t="s">
        <v>36</v>
      </c>
      <c r="F8" s="3">
        <v>2160</v>
      </c>
      <c r="G8" s="9">
        <v>50</v>
      </c>
    </row>
    <row r="9" spans="1:7" ht="15">
      <c r="A9" s="4" t="s">
        <v>21</v>
      </c>
      <c r="B9" s="4" t="s">
        <v>57</v>
      </c>
      <c r="C9" s="1" t="s">
        <v>18</v>
      </c>
      <c r="D9" s="36" t="s">
        <v>55</v>
      </c>
      <c r="E9" s="40" t="s">
        <v>36</v>
      </c>
      <c r="F9" s="3">
        <v>2160</v>
      </c>
      <c r="G9" s="9">
        <v>3.5</v>
      </c>
    </row>
    <row r="10" spans="1:7" ht="15">
      <c r="A10" s="4"/>
      <c r="B10" s="4"/>
      <c r="C10" s="3"/>
      <c r="D10" s="36"/>
      <c r="E10" s="36"/>
      <c r="F10" s="3"/>
      <c r="G10" s="9">
        <f>SUM(G6:G9)</f>
        <v>100</v>
      </c>
    </row>
    <row r="11" spans="1:7" ht="15">
      <c r="A11" s="34"/>
      <c r="B11" s="34"/>
      <c r="C11" s="12"/>
      <c r="D11" s="38"/>
      <c r="E11" s="38"/>
      <c r="F11" s="12"/>
      <c r="G11" s="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workbookViewId="0" topLeftCell="A1">
      <selection activeCell="K50" sqref="K50"/>
    </sheetView>
  </sheetViews>
  <sheetFormatPr defaultColWidth="9.140625" defaultRowHeight="12.75"/>
  <cols>
    <col min="1" max="1" width="33.00390625" style="4" customWidth="1"/>
    <col min="2" max="2" width="17.8515625" style="3" bestFit="1" customWidth="1"/>
    <col min="3" max="3" width="19.28125" style="3" bestFit="1" customWidth="1"/>
    <col min="4" max="4" width="22.8515625" style="3" bestFit="1" customWidth="1"/>
    <col min="5" max="5" width="16.421875" style="3" customWidth="1"/>
    <col min="6" max="6" width="15.57421875" style="3" bestFit="1" customWidth="1"/>
    <col min="7" max="7" width="9.7109375" style="9" bestFit="1" customWidth="1"/>
    <col min="8" max="8" width="29.7109375" style="2" bestFit="1" customWidth="1"/>
    <col min="9" max="9" width="6.140625" style="2" customWidth="1"/>
    <col min="10" max="10" width="9.7109375" style="2" customWidth="1"/>
    <col min="11" max="11" width="16.140625" style="2" customWidth="1"/>
    <col min="12" max="13" width="17.8515625" style="2" bestFit="1" customWidth="1"/>
    <col min="14" max="14" width="19.140625" style="2" customWidth="1"/>
    <col min="15" max="15" width="17.57421875" style="2" bestFit="1" customWidth="1"/>
    <col min="16" max="16384" width="9.140625" style="2" customWidth="1"/>
  </cols>
  <sheetData>
    <row r="1" spans="1:10" ht="47.25">
      <c r="A1" s="46" t="s">
        <v>305</v>
      </c>
      <c r="B1" s="33" t="s">
        <v>306</v>
      </c>
      <c r="C1" s="91" t="s">
        <v>334</v>
      </c>
      <c r="D1" s="11"/>
      <c r="E1" s="11"/>
      <c r="F1" s="12"/>
      <c r="J1" s="161" t="s">
        <v>455</v>
      </c>
    </row>
    <row r="2" spans="1:15" ht="31.5">
      <c r="A2" s="46"/>
      <c r="B2" s="12"/>
      <c r="C2" s="12"/>
      <c r="D2" s="11"/>
      <c r="E2" s="11"/>
      <c r="F2" s="12"/>
      <c r="G2" s="119"/>
      <c r="J2" s="67" t="s">
        <v>324</v>
      </c>
      <c r="K2" s="67" t="s">
        <v>307</v>
      </c>
      <c r="L2" s="67" t="s">
        <v>62</v>
      </c>
      <c r="M2" s="67" t="s">
        <v>63</v>
      </c>
      <c r="N2" s="67" t="s">
        <v>64</v>
      </c>
      <c r="O2" s="67" t="s">
        <v>65</v>
      </c>
    </row>
    <row r="3" spans="1:15" ht="15.75">
      <c r="A3" s="41" t="s">
        <v>6</v>
      </c>
      <c r="B3" s="13" t="s">
        <v>7</v>
      </c>
      <c r="C3" s="13" t="s">
        <v>14</v>
      </c>
      <c r="D3" s="37" t="s">
        <v>15</v>
      </c>
      <c r="E3" s="37" t="s">
        <v>16</v>
      </c>
      <c r="F3" s="5" t="s">
        <v>9</v>
      </c>
      <c r="G3" s="120" t="s">
        <v>5</v>
      </c>
      <c r="J3" s="127" t="s">
        <v>232</v>
      </c>
      <c r="K3" s="90">
        <v>45080</v>
      </c>
      <c r="L3" s="82" t="s">
        <v>308</v>
      </c>
      <c r="M3" s="74" t="s">
        <v>66</v>
      </c>
      <c r="N3" s="73"/>
      <c r="O3" s="72"/>
    </row>
    <row r="4" spans="1:15" ht="15">
      <c r="A4" s="34" t="s">
        <v>412</v>
      </c>
      <c r="B4" s="121" t="s">
        <v>416</v>
      </c>
      <c r="C4" s="12">
        <v>45080</v>
      </c>
      <c r="D4" s="11" t="s">
        <v>55</v>
      </c>
      <c r="E4" s="14" t="s">
        <v>36</v>
      </c>
      <c r="F4" s="12">
        <v>2160</v>
      </c>
      <c r="G4" s="9">
        <v>41.5</v>
      </c>
      <c r="J4" s="82" t="s">
        <v>233</v>
      </c>
      <c r="K4" s="90">
        <v>45080</v>
      </c>
      <c r="L4" s="82" t="s">
        <v>309</v>
      </c>
      <c r="M4" s="71" t="s">
        <v>66</v>
      </c>
      <c r="N4" s="73"/>
      <c r="O4" s="72"/>
    </row>
    <row r="5" spans="1:15" ht="15">
      <c r="A5" s="4" t="s">
        <v>28</v>
      </c>
      <c r="B5" s="4" t="s">
        <v>59</v>
      </c>
      <c r="C5" s="3">
        <v>50015</v>
      </c>
      <c r="D5" s="36" t="s">
        <v>55</v>
      </c>
      <c r="E5" s="40" t="s">
        <v>36</v>
      </c>
      <c r="F5" s="3">
        <v>2160</v>
      </c>
      <c r="G5" s="9">
        <v>5</v>
      </c>
      <c r="J5" s="94" t="s">
        <v>233</v>
      </c>
      <c r="K5" s="90">
        <v>45080</v>
      </c>
      <c r="L5" s="73"/>
      <c r="M5" s="72"/>
      <c r="N5" s="94" t="s">
        <v>302</v>
      </c>
      <c r="O5" s="74" t="s">
        <v>105</v>
      </c>
    </row>
    <row r="6" spans="1:15" ht="15">
      <c r="A6" s="34" t="s">
        <v>12</v>
      </c>
      <c r="B6" s="12" t="s">
        <v>13</v>
      </c>
      <c r="C6" s="10" t="s">
        <v>17</v>
      </c>
      <c r="D6" s="11" t="s">
        <v>55</v>
      </c>
      <c r="E6" s="14" t="s">
        <v>36</v>
      </c>
      <c r="F6" s="12">
        <v>2160</v>
      </c>
      <c r="G6" s="9">
        <v>50</v>
      </c>
      <c r="J6" s="82" t="s">
        <v>234</v>
      </c>
      <c r="K6" s="90">
        <v>45080</v>
      </c>
      <c r="L6" s="82" t="s">
        <v>310</v>
      </c>
      <c r="M6" s="71" t="s">
        <v>66</v>
      </c>
      <c r="N6" s="71"/>
      <c r="O6" s="72"/>
    </row>
    <row r="7" spans="1:15" ht="15">
      <c r="A7" s="34" t="s">
        <v>21</v>
      </c>
      <c r="B7" s="12" t="s">
        <v>58</v>
      </c>
      <c r="C7" s="10" t="s">
        <v>18</v>
      </c>
      <c r="D7" s="11" t="s">
        <v>55</v>
      </c>
      <c r="E7" s="14" t="s">
        <v>36</v>
      </c>
      <c r="F7" s="12">
        <v>2160</v>
      </c>
      <c r="G7" s="9">
        <v>3.5</v>
      </c>
      <c r="J7" s="82" t="s">
        <v>235</v>
      </c>
      <c r="K7" s="90">
        <v>45080</v>
      </c>
      <c r="L7" s="82" t="s">
        <v>311</v>
      </c>
      <c r="M7" s="71" t="s">
        <v>66</v>
      </c>
      <c r="N7" s="73"/>
      <c r="O7" s="72"/>
    </row>
    <row r="8" spans="7:15" ht="15">
      <c r="G8" s="9">
        <f>SUM(G4:G7)</f>
        <v>100</v>
      </c>
      <c r="J8" s="94" t="s">
        <v>235</v>
      </c>
      <c r="K8" s="90">
        <v>45080</v>
      </c>
      <c r="L8" s="73"/>
      <c r="M8" s="72"/>
      <c r="N8" s="94" t="s">
        <v>312</v>
      </c>
      <c r="O8" s="71" t="s">
        <v>105</v>
      </c>
    </row>
    <row r="9" spans="10:15" ht="15">
      <c r="J9" s="82" t="s">
        <v>236</v>
      </c>
      <c r="K9" s="90">
        <v>45080</v>
      </c>
      <c r="L9" s="83" t="s">
        <v>313</v>
      </c>
      <c r="M9" s="71" t="s">
        <v>66</v>
      </c>
      <c r="N9" s="71"/>
      <c r="O9" s="72"/>
    </row>
    <row r="10" spans="1:15" ht="94.5">
      <c r="A10" s="47" t="s">
        <v>304</v>
      </c>
      <c r="B10" s="132" t="s">
        <v>418</v>
      </c>
      <c r="C10" s="93" t="s">
        <v>395</v>
      </c>
      <c r="D10" s="6"/>
      <c r="E10" s="6"/>
      <c r="H10" s="147"/>
      <c r="I10" s="147"/>
      <c r="J10" s="82" t="s">
        <v>237</v>
      </c>
      <c r="K10" s="90">
        <v>45080</v>
      </c>
      <c r="L10" s="82" t="s">
        <v>314</v>
      </c>
      <c r="M10" s="71" t="s">
        <v>66</v>
      </c>
      <c r="N10" s="71"/>
      <c r="O10" s="72"/>
    </row>
    <row r="11" spans="1:15" ht="15.75">
      <c r="A11" s="47"/>
      <c r="D11" s="6"/>
      <c r="E11" s="6"/>
      <c r="G11" s="119"/>
      <c r="J11" s="82" t="s">
        <v>238</v>
      </c>
      <c r="K11" s="90">
        <v>45080</v>
      </c>
      <c r="L11" s="82" t="s">
        <v>315</v>
      </c>
      <c r="M11" s="71" t="s">
        <v>66</v>
      </c>
      <c r="N11" s="73"/>
      <c r="O11" s="72"/>
    </row>
    <row r="12" spans="1:15" ht="15.75">
      <c r="A12" s="42" t="s">
        <v>6</v>
      </c>
      <c r="B12" s="5" t="s">
        <v>7</v>
      </c>
      <c r="C12" s="5" t="s">
        <v>14</v>
      </c>
      <c r="D12" s="37" t="s">
        <v>15</v>
      </c>
      <c r="E12" s="37" t="s">
        <v>16</v>
      </c>
      <c r="F12" s="5" t="s">
        <v>9</v>
      </c>
      <c r="G12" s="120" t="s">
        <v>5</v>
      </c>
      <c r="H12" s="124" t="s">
        <v>430</v>
      </c>
      <c r="I12" s="124"/>
      <c r="J12" s="71" t="s">
        <v>239</v>
      </c>
      <c r="K12" s="90">
        <v>45080</v>
      </c>
      <c r="L12" s="65" t="s">
        <v>303</v>
      </c>
      <c r="M12" s="71" t="s">
        <v>66</v>
      </c>
      <c r="N12" s="73"/>
      <c r="O12" s="73"/>
    </row>
    <row r="13" spans="1:15" ht="15">
      <c r="A13" s="34" t="s">
        <v>412</v>
      </c>
      <c r="B13" s="121" t="s">
        <v>416</v>
      </c>
      <c r="C13" s="3">
        <v>45080</v>
      </c>
      <c r="D13" s="11" t="s">
        <v>55</v>
      </c>
      <c r="E13" s="14" t="s">
        <v>36</v>
      </c>
      <c r="F13" s="3">
        <v>2160</v>
      </c>
      <c r="G13" s="9">
        <v>27.7</v>
      </c>
      <c r="H13" s="123" t="s">
        <v>463</v>
      </c>
      <c r="I13" s="123"/>
      <c r="J13" s="71" t="s">
        <v>240</v>
      </c>
      <c r="K13" s="90">
        <v>45080</v>
      </c>
      <c r="L13" s="71" t="s">
        <v>297</v>
      </c>
      <c r="M13" s="71" t="s">
        <v>66</v>
      </c>
      <c r="N13" s="71"/>
      <c r="O13" s="72"/>
    </row>
    <row r="14" spans="1:15" ht="15">
      <c r="A14" s="48" t="s">
        <v>446</v>
      </c>
      <c r="B14" s="3" t="s">
        <v>303</v>
      </c>
      <c r="C14" s="3">
        <v>45080</v>
      </c>
      <c r="D14" s="11" t="s">
        <v>55</v>
      </c>
      <c r="E14" s="14" t="s">
        <v>36</v>
      </c>
      <c r="F14" s="3">
        <v>2160</v>
      </c>
      <c r="G14" s="133">
        <v>13.8</v>
      </c>
      <c r="H14" s="123" t="s">
        <v>464</v>
      </c>
      <c r="I14" s="123"/>
      <c r="J14" s="82" t="s">
        <v>241</v>
      </c>
      <c r="K14" s="90">
        <v>45080</v>
      </c>
      <c r="L14" s="82" t="s">
        <v>316</v>
      </c>
      <c r="M14" s="71" t="s">
        <v>66</v>
      </c>
      <c r="N14" s="71"/>
      <c r="O14" s="72"/>
    </row>
    <row r="15" spans="1:15" ht="15">
      <c r="A15" s="48"/>
      <c r="D15" s="11"/>
      <c r="E15" s="14"/>
      <c r="G15" s="9">
        <f>SUM(G13:G14)</f>
        <v>41.5</v>
      </c>
      <c r="J15" s="82" t="s">
        <v>242</v>
      </c>
      <c r="K15" s="90">
        <v>45080</v>
      </c>
      <c r="L15" s="82" t="s">
        <v>317</v>
      </c>
      <c r="M15" s="71" t="s">
        <v>66</v>
      </c>
      <c r="N15" s="71"/>
      <c r="O15" s="72"/>
    </row>
    <row r="16" spans="1:15" ht="15">
      <c r="A16" s="48"/>
      <c r="D16" s="11"/>
      <c r="E16" s="14"/>
      <c r="J16" s="82" t="s">
        <v>393</v>
      </c>
      <c r="K16" s="90">
        <v>45080</v>
      </c>
      <c r="L16" s="82" t="s">
        <v>394</v>
      </c>
      <c r="M16" s="71" t="s">
        <v>66</v>
      </c>
      <c r="N16" s="71"/>
      <c r="O16" s="72"/>
    </row>
    <row r="17" spans="1:15" ht="15">
      <c r="A17" s="4" t="s">
        <v>12</v>
      </c>
      <c r="B17" s="3" t="s">
        <v>13</v>
      </c>
      <c r="C17" s="1" t="s">
        <v>17</v>
      </c>
      <c r="D17" s="11" t="s">
        <v>55</v>
      </c>
      <c r="E17" s="14" t="s">
        <v>36</v>
      </c>
      <c r="F17" s="3">
        <v>2160</v>
      </c>
      <c r="G17" s="9">
        <v>50</v>
      </c>
      <c r="J17" s="71" t="s">
        <v>243</v>
      </c>
      <c r="K17" s="90">
        <v>45080</v>
      </c>
      <c r="L17" s="71" t="s">
        <v>298</v>
      </c>
      <c r="M17" s="71" t="s">
        <v>66</v>
      </c>
      <c r="N17" s="71"/>
      <c r="O17" s="72"/>
    </row>
    <row r="18" spans="1:15" ht="15">
      <c r="A18" s="4" t="s">
        <v>21</v>
      </c>
      <c r="B18" s="3" t="s">
        <v>58</v>
      </c>
      <c r="C18" s="1" t="s">
        <v>18</v>
      </c>
      <c r="D18" s="11" t="s">
        <v>55</v>
      </c>
      <c r="E18" s="14" t="s">
        <v>36</v>
      </c>
      <c r="F18" s="3">
        <v>2160</v>
      </c>
      <c r="G18" s="9">
        <v>3.5</v>
      </c>
      <c r="J18" s="71" t="s">
        <v>244</v>
      </c>
      <c r="K18" s="90">
        <v>45080</v>
      </c>
      <c r="L18" s="74" t="s">
        <v>299</v>
      </c>
      <c r="M18" s="74" t="s">
        <v>66</v>
      </c>
      <c r="N18" s="73"/>
      <c r="O18" s="72"/>
    </row>
    <row r="19" spans="1:15" ht="15">
      <c r="A19" s="4" t="s">
        <v>28</v>
      </c>
      <c r="B19" s="4" t="s">
        <v>59</v>
      </c>
      <c r="C19" s="3">
        <v>50015</v>
      </c>
      <c r="D19" s="36" t="s">
        <v>55</v>
      </c>
      <c r="E19" s="40" t="s">
        <v>36</v>
      </c>
      <c r="F19" s="3">
        <v>2160</v>
      </c>
      <c r="G19" s="9">
        <v>5</v>
      </c>
      <c r="J19" s="71" t="s">
        <v>245</v>
      </c>
      <c r="K19" s="90">
        <v>45080</v>
      </c>
      <c r="L19" s="71" t="s">
        <v>300</v>
      </c>
      <c r="M19" s="71" t="s">
        <v>66</v>
      </c>
      <c r="N19" s="71"/>
      <c r="O19" s="72"/>
    </row>
    <row r="20" spans="4:15" ht="15">
      <c r="D20" s="6"/>
      <c r="E20" s="7"/>
      <c r="G20" s="15">
        <f>SUM(G15:G19)</f>
        <v>100</v>
      </c>
      <c r="J20" s="71" t="s">
        <v>246</v>
      </c>
      <c r="K20" s="90">
        <v>45080</v>
      </c>
      <c r="L20" s="71" t="s">
        <v>301</v>
      </c>
      <c r="M20" s="71" t="s">
        <v>66</v>
      </c>
      <c r="N20" s="71"/>
      <c r="O20" s="72"/>
    </row>
    <row r="22" spans="1:5" ht="15.75">
      <c r="A22" s="47"/>
      <c r="B22" s="129"/>
      <c r="D22" s="36"/>
      <c r="E22" s="36"/>
    </row>
    <row r="23" spans="1:5" ht="15.75">
      <c r="A23" s="47" t="s">
        <v>447</v>
      </c>
      <c r="D23" s="36"/>
      <c r="E23" s="36"/>
    </row>
    <row r="24" spans="1:5" ht="15.75">
      <c r="A24" s="47" t="s">
        <v>2</v>
      </c>
      <c r="B24" s="155" t="s">
        <v>453</v>
      </c>
      <c r="D24" s="36"/>
      <c r="E24" s="36"/>
    </row>
    <row r="25" spans="1:7" ht="15.75">
      <c r="A25" s="4" t="s">
        <v>457</v>
      </c>
      <c r="B25" s="4" t="s">
        <v>1</v>
      </c>
      <c r="G25" s="119"/>
    </row>
    <row r="26" spans="1:9" ht="15.75">
      <c r="A26" s="42" t="s">
        <v>6</v>
      </c>
      <c r="B26" s="5" t="s">
        <v>7</v>
      </c>
      <c r="C26" s="5" t="s">
        <v>14</v>
      </c>
      <c r="D26" s="37" t="s">
        <v>15</v>
      </c>
      <c r="E26" s="37" t="s">
        <v>16</v>
      </c>
      <c r="F26" s="5" t="s">
        <v>9</v>
      </c>
      <c r="G26" s="120" t="s">
        <v>5</v>
      </c>
      <c r="H26" s="124" t="s">
        <v>430</v>
      </c>
      <c r="I26" s="125"/>
    </row>
    <row r="27" spans="1:9" ht="15">
      <c r="A27" s="34" t="s">
        <v>412</v>
      </c>
      <c r="C27" s="3">
        <v>45080</v>
      </c>
      <c r="D27" s="38" t="s">
        <v>55</v>
      </c>
      <c r="E27" s="39" t="s">
        <v>36</v>
      </c>
      <c r="F27" s="3">
        <v>1200</v>
      </c>
      <c r="G27" s="156">
        <v>24.81</v>
      </c>
      <c r="H27" s="123" t="s">
        <v>463</v>
      </c>
      <c r="I27" s="123"/>
    </row>
    <row r="28" spans="1:9" ht="15">
      <c r="A28" s="48" t="s">
        <v>446</v>
      </c>
      <c r="B28" s="3" t="s">
        <v>303</v>
      </c>
      <c r="C28" s="3">
        <v>45080</v>
      </c>
      <c r="D28" s="38" t="s">
        <v>55</v>
      </c>
      <c r="E28" s="39" t="s">
        <v>36</v>
      </c>
      <c r="F28" s="3">
        <v>2160</v>
      </c>
      <c r="G28" s="157">
        <v>12.36</v>
      </c>
      <c r="H28" s="123" t="s">
        <v>464</v>
      </c>
      <c r="I28" s="123"/>
    </row>
    <row r="29" spans="1:9" ht="15">
      <c r="A29" s="48"/>
      <c r="D29" s="38"/>
      <c r="E29" s="39"/>
      <c r="G29" s="156">
        <f>SUM(G27:G28)</f>
        <v>37.17</v>
      </c>
      <c r="H29" s="123"/>
      <c r="I29" s="123"/>
    </row>
    <row r="30" spans="1:8" ht="15">
      <c r="A30" s="158" t="s">
        <v>421</v>
      </c>
      <c r="B30" s="158" t="s">
        <v>422</v>
      </c>
      <c r="C30" s="3">
        <v>10014</v>
      </c>
      <c r="D30" s="36" t="s">
        <v>55</v>
      </c>
      <c r="E30" s="40" t="s">
        <v>36</v>
      </c>
      <c r="F30" s="3">
        <v>1200</v>
      </c>
      <c r="G30" s="133">
        <v>4.33</v>
      </c>
      <c r="H30" s="2" t="s">
        <v>425</v>
      </c>
    </row>
    <row r="31" spans="4:7" ht="15">
      <c r="D31" s="38"/>
      <c r="E31" s="39"/>
      <c r="G31" s="9">
        <f>SUM(G29:G30)</f>
        <v>41.5</v>
      </c>
    </row>
    <row r="32" spans="1:7" ht="15">
      <c r="A32" s="4" t="s">
        <v>12</v>
      </c>
      <c r="B32" s="3" t="s">
        <v>13</v>
      </c>
      <c r="C32" s="1" t="s">
        <v>17</v>
      </c>
      <c r="D32" s="38" t="s">
        <v>55</v>
      </c>
      <c r="E32" s="39" t="s">
        <v>36</v>
      </c>
      <c r="F32" s="3">
        <v>2160</v>
      </c>
      <c r="G32" s="9">
        <v>50</v>
      </c>
    </row>
    <row r="33" spans="1:7" ht="15">
      <c r="A33" s="4" t="s">
        <v>21</v>
      </c>
      <c r="B33" s="3" t="s">
        <v>58</v>
      </c>
      <c r="C33" s="1" t="s">
        <v>18</v>
      </c>
      <c r="D33" s="38" t="s">
        <v>55</v>
      </c>
      <c r="E33" s="39" t="s">
        <v>36</v>
      </c>
      <c r="F33" s="3">
        <v>2160</v>
      </c>
      <c r="G33" s="9">
        <v>3.5</v>
      </c>
    </row>
    <row r="34" spans="1:7" ht="15">
      <c r="A34" s="4" t="s">
        <v>28</v>
      </c>
      <c r="B34" s="4" t="s">
        <v>59</v>
      </c>
      <c r="C34" s="3">
        <v>50015</v>
      </c>
      <c r="D34" s="36" t="s">
        <v>55</v>
      </c>
      <c r="E34" s="40" t="s">
        <v>36</v>
      </c>
      <c r="F34" s="3">
        <v>2160</v>
      </c>
      <c r="G34" s="133">
        <v>5</v>
      </c>
    </row>
    <row r="35" ht="15">
      <c r="G35" s="9">
        <f>SUM(G31:G34)</f>
        <v>100</v>
      </c>
    </row>
    <row r="38" spans="2:5" ht="15.75">
      <c r="B38" s="32"/>
      <c r="D38" s="36"/>
      <c r="E38" s="36"/>
    </row>
    <row r="39" spans="1:5" ht="15.75">
      <c r="A39" s="47" t="s">
        <v>434</v>
      </c>
      <c r="B39" s="128"/>
      <c r="D39" s="36"/>
      <c r="E39" s="36"/>
    </row>
    <row r="40" spans="1:5" ht="15.75">
      <c r="A40" s="47" t="s">
        <v>0</v>
      </c>
      <c r="D40" s="36"/>
      <c r="E40" s="36"/>
    </row>
    <row r="41" spans="1:7" ht="15.75">
      <c r="A41" s="47" t="s">
        <v>2</v>
      </c>
      <c r="B41" s="155" t="s">
        <v>453</v>
      </c>
      <c r="G41" s="119" t="s">
        <v>407</v>
      </c>
    </row>
    <row r="42" spans="1:7" ht="15.75">
      <c r="A42" s="4" t="s">
        <v>457</v>
      </c>
      <c r="B42" s="4" t="s">
        <v>1</v>
      </c>
      <c r="G42" s="119"/>
    </row>
    <row r="43" spans="1:9" ht="15.75">
      <c r="A43" s="42" t="s">
        <v>6</v>
      </c>
      <c r="B43" s="5" t="s">
        <v>7</v>
      </c>
      <c r="C43" s="5" t="s">
        <v>14</v>
      </c>
      <c r="D43" s="37" t="s">
        <v>15</v>
      </c>
      <c r="E43" s="37" t="s">
        <v>16</v>
      </c>
      <c r="F43" s="5" t="s">
        <v>9</v>
      </c>
      <c r="G43" s="120" t="s">
        <v>5</v>
      </c>
      <c r="H43" s="124" t="s">
        <v>430</v>
      </c>
      <c r="I43" s="125"/>
    </row>
    <row r="44" spans="1:9" ht="15">
      <c r="A44" s="34" t="s">
        <v>412</v>
      </c>
      <c r="B44" s="4"/>
      <c r="C44" s="3">
        <v>45080</v>
      </c>
      <c r="D44" s="38" t="s">
        <v>55</v>
      </c>
      <c r="E44" s="39" t="s">
        <v>36</v>
      </c>
      <c r="F44" s="3">
        <v>1200</v>
      </c>
      <c r="G44" s="156">
        <v>24.81</v>
      </c>
      <c r="H44" s="123" t="s">
        <v>463</v>
      </c>
      <c r="I44" s="123"/>
    </row>
    <row r="45" spans="1:9" ht="15">
      <c r="A45" s="48" t="s">
        <v>446</v>
      </c>
      <c r="B45" s="4" t="s">
        <v>303</v>
      </c>
      <c r="C45" s="3">
        <v>45080</v>
      </c>
      <c r="D45" s="38" t="s">
        <v>55</v>
      </c>
      <c r="E45" s="39" t="s">
        <v>36</v>
      </c>
      <c r="F45" s="3">
        <v>2160</v>
      </c>
      <c r="G45" s="157">
        <v>12.36</v>
      </c>
      <c r="H45" s="123" t="s">
        <v>464</v>
      </c>
      <c r="I45" s="123"/>
    </row>
    <row r="46" spans="1:9" ht="15">
      <c r="A46" s="48"/>
      <c r="B46" s="4"/>
      <c r="D46" s="38"/>
      <c r="E46" s="39"/>
      <c r="G46" s="156">
        <f>SUM(G44:G45)</f>
        <v>37.17</v>
      </c>
      <c r="H46" s="123"/>
      <c r="I46" s="123"/>
    </row>
    <row r="47" spans="1:9" ht="15">
      <c r="A47" s="159" t="s">
        <v>428</v>
      </c>
      <c r="B47" s="159" t="s">
        <v>429</v>
      </c>
      <c r="C47" s="12">
        <v>10014</v>
      </c>
      <c r="D47" s="36" t="s">
        <v>55</v>
      </c>
      <c r="E47" s="40" t="s">
        <v>36</v>
      </c>
      <c r="F47" s="10">
        <v>1200</v>
      </c>
      <c r="G47" s="133">
        <v>4.33</v>
      </c>
      <c r="H47" s="2" t="s">
        <v>423</v>
      </c>
      <c r="I47" s="123"/>
    </row>
    <row r="48" spans="2:7" ht="15">
      <c r="B48" s="4"/>
      <c r="D48" s="38"/>
      <c r="E48" s="39"/>
      <c r="G48" s="9">
        <f>SUM(G46:G47)</f>
        <v>41.5</v>
      </c>
    </row>
    <row r="49" spans="1:7" ht="15">
      <c r="A49" s="4" t="s">
        <v>12</v>
      </c>
      <c r="B49" s="4" t="s">
        <v>13</v>
      </c>
      <c r="C49" s="1" t="s">
        <v>17</v>
      </c>
      <c r="D49" s="38" t="s">
        <v>55</v>
      </c>
      <c r="E49" s="39" t="s">
        <v>36</v>
      </c>
      <c r="F49" s="3">
        <v>2160</v>
      </c>
      <c r="G49" s="9">
        <v>50</v>
      </c>
    </row>
    <row r="50" spans="1:7" ht="15">
      <c r="A50" s="4" t="s">
        <v>21</v>
      </c>
      <c r="B50" s="4" t="s">
        <v>58</v>
      </c>
      <c r="C50" s="1" t="s">
        <v>18</v>
      </c>
      <c r="D50" s="38" t="s">
        <v>55</v>
      </c>
      <c r="E50" s="39" t="s">
        <v>36</v>
      </c>
      <c r="F50" s="3">
        <v>2160</v>
      </c>
      <c r="G50" s="9">
        <v>3.5</v>
      </c>
    </row>
    <row r="51" spans="1:7" ht="15">
      <c r="A51" s="4" t="s">
        <v>28</v>
      </c>
      <c r="B51" s="4" t="s">
        <v>59</v>
      </c>
      <c r="C51" s="3">
        <v>50015</v>
      </c>
      <c r="D51" s="36" t="s">
        <v>55</v>
      </c>
      <c r="E51" s="40" t="s">
        <v>36</v>
      </c>
      <c r="F51" s="3">
        <v>2160</v>
      </c>
      <c r="G51" s="9">
        <v>5</v>
      </c>
    </row>
    <row r="52" ht="15">
      <c r="G52" s="9">
        <f>SUM(G48:G51)</f>
        <v>100</v>
      </c>
    </row>
  </sheetData>
  <sheetProtection/>
  <printOptions gridLines="1"/>
  <pageMargins left="0.7" right="0.7" top="0.75" bottom="0.75" header="0.3" footer="0.3"/>
  <pageSetup fitToHeight="1" fitToWidth="1" horizontalDpi="600" verticalDpi="600" orientation="landscape" scale="77" r:id="rId1"/>
  <headerFooter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3">
      <selection activeCell="K43" sqref="K43"/>
    </sheetView>
  </sheetViews>
  <sheetFormatPr defaultColWidth="9.140625" defaultRowHeight="12.75"/>
  <cols>
    <col min="1" max="1" width="48.421875" style="0" bestFit="1" customWidth="1"/>
    <col min="2" max="2" width="17.28125" style="0" bestFit="1" customWidth="1"/>
    <col min="3" max="3" width="7.7109375" style="0" bestFit="1" customWidth="1"/>
    <col min="4" max="4" width="17.28125" style="0" bestFit="1" customWidth="1"/>
    <col min="5" max="5" width="16.8515625" style="0" bestFit="1" customWidth="1"/>
    <col min="6" max="6" width="15.57421875" style="0" bestFit="1" customWidth="1"/>
    <col min="7" max="7" width="9.140625" style="134" customWidth="1"/>
    <col min="8" max="8" width="29.7109375" style="0" bestFit="1" customWidth="1"/>
    <col min="9" max="9" width="12.00390625" style="0" bestFit="1" customWidth="1"/>
    <col min="11" max="11" width="20.57421875" style="0" customWidth="1"/>
    <col min="13" max="13" width="17.28125" style="0" bestFit="1" customWidth="1"/>
  </cols>
  <sheetData>
    <row r="1" spans="1:10" ht="15">
      <c r="A1" s="104"/>
      <c r="J1" s="160" t="s">
        <v>454</v>
      </c>
    </row>
    <row r="2" spans="1:15" ht="47.25">
      <c r="A2" s="49" t="s">
        <v>440</v>
      </c>
      <c r="B2" s="4"/>
      <c r="C2" s="3"/>
      <c r="D2" s="36"/>
      <c r="E2" s="36"/>
      <c r="F2" s="3"/>
      <c r="J2" s="67" t="s">
        <v>324</v>
      </c>
      <c r="K2" s="67" t="s">
        <v>62</v>
      </c>
      <c r="L2" s="67" t="s">
        <v>63</v>
      </c>
      <c r="M2" s="67" t="s">
        <v>64</v>
      </c>
      <c r="N2" s="67" t="s">
        <v>65</v>
      </c>
      <c r="O2" s="65" t="s">
        <v>325</v>
      </c>
    </row>
    <row r="3" spans="1:15" ht="15.75">
      <c r="A3" s="47" t="s">
        <v>0</v>
      </c>
      <c r="B3" s="4" t="s">
        <v>24</v>
      </c>
      <c r="C3" s="3"/>
      <c r="D3" s="36"/>
      <c r="E3" s="36"/>
      <c r="F3" s="3"/>
      <c r="J3" s="71" t="s">
        <v>252</v>
      </c>
      <c r="K3" s="71" t="s">
        <v>38</v>
      </c>
      <c r="L3" s="71" t="s">
        <v>66</v>
      </c>
      <c r="M3" s="73"/>
      <c r="N3" s="72"/>
      <c r="O3" s="68"/>
    </row>
    <row r="4" spans="1:15" ht="15.75">
      <c r="A4" s="47" t="s">
        <v>2</v>
      </c>
      <c r="B4" s="4" t="s">
        <v>39</v>
      </c>
      <c r="C4" s="3"/>
      <c r="D4" s="36"/>
      <c r="E4" s="36"/>
      <c r="F4" s="3"/>
      <c r="J4" s="71" t="s">
        <v>252</v>
      </c>
      <c r="K4" s="73"/>
      <c r="L4" s="72"/>
      <c r="M4" s="71" t="s">
        <v>40</v>
      </c>
      <c r="N4" s="71" t="s">
        <v>105</v>
      </c>
      <c r="O4" s="68"/>
    </row>
    <row r="5" spans="1:15" ht="15.75">
      <c r="A5" s="47"/>
      <c r="B5" s="4"/>
      <c r="C5" s="3"/>
      <c r="D5" s="36"/>
      <c r="E5" s="36"/>
      <c r="F5" s="3"/>
      <c r="G5" s="119"/>
      <c r="J5" s="71" t="s">
        <v>253</v>
      </c>
      <c r="K5" s="71" t="s">
        <v>254</v>
      </c>
      <c r="L5" s="71" t="s">
        <v>66</v>
      </c>
      <c r="M5" s="73"/>
      <c r="N5" s="72"/>
      <c r="O5" s="68"/>
    </row>
    <row r="6" spans="1:15" ht="15.75">
      <c r="A6" s="42" t="s">
        <v>6</v>
      </c>
      <c r="B6" s="42" t="s">
        <v>7</v>
      </c>
      <c r="C6" s="5" t="s">
        <v>14</v>
      </c>
      <c r="D6" s="37" t="s">
        <v>15</v>
      </c>
      <c r="E6" s="37" t="s">
        <v>16</v>
      </c>
      <c r="F6" s="5" t="s">
        <v>9</v>
      </c>
      <c r="G6" s="120" t="s">
        <v>5</v>
      </c>
      <c r="H6" s="124" t="s">
        <v>430</v>
      </c>
      <c r="J6" s="71" t="s">
        <v>253</v>
      </c>
      <c r="K6" s="73"/>
      <c r="L6" s="72"/>
      <c r="M6" s="71" t="s">
        <v>254</v>
      </c>
      <c r="N6" s="71" t="s">
        <v>105</v>
      </c>
      <c r="O6" s="68"/>
    </row>
    <row r="7" spans="1:15" ht="15">
      <c r="A7" s="4" t="s">
        <v>4</v>
      </c>
      <c r="B7" s="121" t="s">
        <v>416</v>
      </c>
      <c r="C7" s="3"/>
      <c r="D7" s="36" t="s">
        <v>55</v>
      </c>
      <c r="E7" s="40" t="s">
        <v>36</v>
      </c>
      <c r="F7" s="3"/>
      <c r="G7" s="9">
        <v>26.5</v>
      </c>
      <c r="H7" s="123" t="s">
        <v>465</v>
      </c>
      <c r="J7" s="71" t="s">
        <v>255</v>
      </c>
      <c r="K7" s="71" t="s">
        <v>256</v>
      </c>
      <c r="L7" s="71" t="s">
        <v>66</v>
      </c>
      <c r="M7" s="73"/>
      <c r="N7" s="72"/>
      <c r="O7" s="68"/>
    </row>
    <row r="8" spans="1:15" ht="15">
      <c r="A8" s="4" t="s">
        <v>413</v>
      </c>
      <c r="B8" s="4" t="s">
        <v>38</v>
      </c>
      <c r="C8" s="3">
        <v>55010</v>
      </c>
      <c r="D8" s="36" t="s">
        <v>55</v>
      </c>
      <c r="E8" s="40" t="s">
        <v>36</v>
      </c>
      <c r="F8" s="3">
        <v>2160</v>
      </c>
      <c r="G8" s="133">
        <v>15</v>
      </c>
      <c r="H8" s="123" t="s">
        <v>466</v>
      </c>
      <c r="J8" s="71" t="s">
        <v>255</v>
      </c>
      <c r="K8" s="73"/>
      <c r="L8" s="72"/>
      <c r="M8" s="71" t="s">
        <v>257</v>
      </c>
      <c r="N8" s="71" t="s">
        <v>105</v>
      </c>
      <c r="O8" s="68"/>
    </row>
    <row r="9" spans="1:15" ht="15">
      <c r="A9" s="4"/>
      <c r="B9" s="4"/>
      <c r="C9" s="3"/>
      <c r="D9" s="36"/>
      <c r="E9" s="40"/>
      <c r="F9" s="3"/>
      <c r="G9" s="9">
        <f>SUM(G7:G8)</f>
        <v>41.5</v>
      </c>
      <c r="J9" s="71" t="s">
        <v>258</v>
      </c>
      <c r="K9" s="71" t="s">
        <v>259</v>
      </c>
      <c r="L9" s="71" t="s">
        <v>66</v>
      </c>
      <c r="M9" s="73"/>
      <c r="N9" s="72"/>
      <c r="O9" s="68"/>
    </row>
    <row r="10" spans="1:15" ht="15">
      <c r="A10" s="4" t="s">
        <v>28</v>
      </c>
      <c r="B10" s="4" t="s">
        <v>59</v>
      </c>
      <c r="C10" s="3">
        <v>50015</v>
      </c>
      <c r="D10" s="36" t="s">
        <v>55</v>
      </c>
      <c r="E10" s="40" t="s">
        <v>36</v>
      </c>
      <c r="F10" s="3">
        <v>2160</v>
      </c>
      <c r="G10" s="9">
        <v>5</v>
      </c>
      <c r="J10" s="71" t="s">
        <v>258</v>
      </c>
      <c r="K10" s="73"/>
      <c r="L10" s="72"/>
      <c r="M10" s="71" t="s">
        <v>260</v>
      </c>
      <c r="N10" s="71" t="s">
        <v>105</v>
      </c>
      <c r="O10" s="68"/>
    </row>
    <row r="11" spans="1:15" ht="15">
      <c r="A11" s="4" t="s">
        <v>12</v>
      </c>
      <c r="B11" s="4" t="s">
        <v>13</v>
      </c>
      <c r="C11" s="1" t="s">
        <v>17</v>
      </c>
      <c r="D11" s="36" t="s">
        <v>55</v>
      </c>
      <c r="E11" s="40" t="s">
        <v>36</v>
      </c>
      <c r="F11" s="3">
        <v>2160</v>
      </c>
      <c r="G11" s="9">
        <v>50</v>
      </c>
      <c r="J11" s="71" t="s">
        <v>261</v>
      </c>
      <c r="K11" s="71" t="s">
        <v>37</v>
      </c>
      <c r="L11" s="71" t="s">
        <v>66</v>
      </c>
      <c r="M11" s="73"/>
      <c r="N11" s="72"/>
      <c r="O11" s="68"/>
    </row>
    <row r="12" spans="1:15" ht="15">
      <c r="A12" s="4" t="s">
        <v>21</v>
      </c>
      <c r="B12" s="4" t="s">
        <v>57</v>
      </c>
      <c r="C12" s="1" t="s">
        <v>18</v>
      </c>
      <c r="D12" s="36" t="s">
        <v>55</v>
      </c>
      <c r="E12" s="40" t="s">
        <v>36</v>
      </c>
      <c r="F12" s="3">
        <v>2160</v>
      </c>
      <c r="G12" s="133">
        <v>3.5</v>
      </c>
      <c r="J12" s="71" t="s">
        <v>261</v>
      </c>
      <c r="K12" s="73"/>
      <c r="L12" s="72"/>
      <c r="M12" s="71" t="s">
        <v>37</v>
      </c>
      <c r="N12" s="71" t="s">
        <v>105</v>
      </c>
      <c r="O12" s="68"/>
    </row>
    <row r="13" spans="1:15" ht="15">
      <c r="A13" s="4"/>
      <c r="B13" s="4"/>
      <c r="C13" s="3"/>
      <c r="D13" s="36"/>
      <c r="E13" s="36"/>
      <c r="F13" s="3"/>
      <c r="G13" s="15">
        <f>SUM(G9:G12)</f>
        <v>100</v>
      </c>
      <c r="J13" s="71" t="s">
        <v>389</v>
      </c>
      <c r="K13" s="73" t="s">
        <v>390</v>
      </c>
      <c r="L13" s="71" t="s">
        <v>66</v>
      </c>
      <c r="M13" s="71"/>
      <c r="N13" s="71"/>
      <c r="O13" s="68" t="s">
        <v>392</v>
      </c>
    </row>
    <row r="14" spans="10:15" ht="15">
      <c r="J14" s="71" t="s">
        <v>319</v>
      </c>
      <c r="K14" s="73" t="s">
        <v>355</v>
      </c>
      <c r="L14" s="71" t="s">
        <v>66</v>
      </c>
      <c r="M14" s="71"/>
      <c r="N14" s="71"/>
      <c r="O14" s="68"/>
    </row>
    <row r="15" spans="10:15" ht="15">
      <c r="J15" s="71" t="s">
        <v>396</v>
      </c>
      <c r="K15" s="73" t="s">
        <v>397</v>
      </c>
      <c r="L15" s="71" t="s">
        <v>66</v>
      </c>
      <c r="M15" s="71"/>
      <c r="N15" s="71"/>
      <c r="O15" s="68"/>
    </row>
    <row r="16" spans="1:7" ht="15.75">
      <c r="A16" s="49" t="s">
        <v>439</v>
      </c>
      <c r="B16" s="4"/>
      <c r="C16" s="3"/>
      <c r="D16" s="36"/>
      <c r="E16" s="36"/>
      <c r="F16" s="3"/>
      <c r="G16" s="9"/>
    </row>
    <row r="17" spans="1:7" ht="15.75">
      <c r="A17" s="47" t="s">
        <v>0</v>
      </c>
      <c r="B17" s="4" t="s">
        <v>1</v>
      </c>
      <c r="C17" s="3"/>
      <c r="D17" s="36"/>
      <c r="E17" s="36"/>
      <c r="F17" s="3"/>
      <c r="G17" s="9"/>
    </row>
    <row r="18" spans="1:7" ht="15.75">
      <c r="A18" s="47" t="s">
        <v>2</v>
      </c>
      <c r="B18" s="4" t="s">
        <v>39</v>
      </c>
      <c r="C18" s="3"/>
      <c r="D18" s="36"/>
      <c r="E18" s="36"/>
      <c r="F18" s="3"/>
      <c r="G18" s="9"/>
    </row>
    <row r="19" spans="1:7" ht="15.75">
      <c r="A19" s="47"/>
      <c r="B19" s="4"/>
      <c r="C19" s="3"/>
      <c r="D19" s="36"/>
      <c r="E19" s="36"/>
      <c r="F19" s="3"/>
      <c r="G19" s="119"/>
    </row>
    <row r="20" spans="1:8" ht="15.75">
      <c r="A20" s="42" t="s">
        <v>6</v>
      </c>
      <c r="B20" s="42" t="s">
        <v>7</v>
      </c>
      <c r="C20" s="5" t="s">
        <v>14</v>
      </c>
      <c r="D20" s="37" t="s">
        <v>15</v>
      </c>
      <c r="E20" s="37" t="s">
        <v>16</v>
      </c>
      <c r="F20" s="5" t="s">
        <v>9</v>
      </c>
      <c r="G20" s="120" t="s">
        <v>5</v>
      </c>
      <c r="H20" s="124" t="s">
        <v>430</v>
      </c>
    </row>
    <row r="21" spans="1:8" ht="15">
      <c r="A21" s="4" t="s">
        <v>4</v>
      </c>
      <c r="B21" s="121" t="s">
        <v>416</v>
      </c>
      <c r="C21" s="3"/>
      <c r="D21" s="36" t="s">
        <v>55</v>
      </c>
      <c r="E21" s="40" t="s">
        <v>36</v>
      </c>
      <c r="F21" s="3"/>
      <c r="G21" s="156">
        <v>22.17</v>
      </c>
      <c r="H21" s="123" t="s">
        <v>467</v>
      </c>
    </row>
    <row r="22" spans="1:8" ht="15">
      <c r="A22" s="4" t="s">
        <v>413</v>
      </c>
      <c r="B22" s="4" t="s">
        <v>40</v>
      </c>
      <c r="C22" s="3">
        <v>55010</v>
      </c>
      <c r="D22" s="36" t="s">
        <v>55</v>
      </c>
      <c r="E22" s="40" t="s">
        <v>36</v>
      </c>
      <c r="F22" s="1">
        <v>1200</v>
      </c>
      <c r="G22" s="157">
        <v>15</v>
      </c>
      <c r="H22" s="123" t="s">
        <v>468</v>
      </c>
    </row>
    <row r="23" spans="1:8" ht="15">
      <c r="A23" s="4"/>
      <c r="B23" s="4"/>
      <c r="C23" s="3"/>
      <c r="D23" s="36"/>
      <c r="E23" s="40"/>
      <c r="F23" s="1"/>
      <c r="G23" s="156">
        <f>SUM(G21:G22)</f>
        <v>37.17</v>
      </c>
      <c r="H23" s="123"/>
    </row>
    <row r="24" spans="1:8" ht="15">
      <c r="A24" s="158" t="s">
        <v>421</v>
      </c>
      <c r="B24" s="158" t="s">
        <v>422</v>
      </c>
      <c r="C24" s="3">
        <v>10014</v>
      </c>
      <c r="D24" s="36" t="s">
        <v>55</v>
      </c>
      <c r="E24" s="40" t="s">
        <v>36</v>
      </c>
      <c r="F24" s="3">
        <v>1200</v>
      </c>
      <c r="G24" s="133">
        <v>4.33</v>
      </c>
      <c r="H24" s="2" t="s">
        <v>423</v>
      </c>
    </row>
    <row r="25" spans="1:8" ht="15">
      <c r="A25" s="122"/>
      <c r="B25" s="122"/>
      <c r="C25" s="122"/>
      <c r="D25" s="122"/>
      <c r="E25" s="122"/>
      <c r="F25" s="122"/>
      <c r="G25" s="9">
        <f>SUM(G23:G24)</f>
        <v>41.5</v>
      </c>
      <c r="H25" s="122"/>
    </row>
    <row r="26" spans="1:8" ht="15">
      <c r="A26" s="4" t="s">
        <v>28</v>
      </c>
      <c r="B26" s="4" t="s">
        <v>59</v>
      </c>
      <c r="C26" s="3">
        <v>50015</v>
      </c>
      <c r="D26" s="36" t="s">
        <v>55</v>
      </c>
      <c r="E26" s="40" t="s">
        <v>36</v>
      </c>
      <c r="F26" s="3">
        <v>2160</v>
      </c>
      <c r="G26" s="9">
        <v>5</v>
      </c>
      <c r="H26" s="122"/>
    </row>
    <row r="27" spans="1:8" ht="15">
      <c r="A27" s="4" t="s">
        <v>12</v>
      </c>
      <c r="B27" s="4" t="s">
        <v>13</v>
      </c>
      <c r="C27" s="1" t="s">
        <v>17</v>
      </c>
      <c r="D27" s="36" t="s">
        <v>55</v>
      </c>
      <c r="E27" s="40" t="s">
        <v>36</v>
      </c>
      <c r="F27" s="3">
        <v>2160</v>
      </c>
      <c r="G27" s="9">
        <v>50</v>
      </c>
      <c r="H27" s="122"/>
    </row>
    <row r="28" spans="1:8" ht="15">
      <c r="A28" s="4" t="s">
        <v>21</v>
      </c>
      <c r="B28" s="4" t="s">
        <v>57</v>
      </c>
      <c r="C28" s="1" t="s">
        <v>18</v>
      </c>
      <c r="D28" s="36" t="s">
        <v>55</v>
      </c>
      <c r="E28" s="40" t="s">
        <v>36</v>
      </c>
      <c r="F28" s="3">
        <v>2160</v>
      </c>
      <c r="G28" s="133">
        <v>3.5</v>
      </c>
      <c r="H28" s="122"/>
    </row>
    <row r="29" spans="1:8" ht="15">
      <c r="A29" s="4"/>
      <c r="B29" s="4"/>
      <c r="C29" s="3"/>
      <c r="D29" s="36"/>
      <c r="E29" s="36"/>
      <c r="F29" s="3"/>
      <c r="G29" s="9">
        <f>SUM(G25:G28)</f>
        <v>100</v>
      </c>
      <c r="H29" s="122"/>
    </row>
    <row r="30" spans="1:8" ht="15">
      <c r="A30" s="4"/>
      <c r="B30" s="4"/>
      <c r="C30" s="3"/>
      <c r="D30" s="36"/>
      <c r="E30" s="36"/>
      <c r="F30" s="3"/>
      <c r="G30" s="9"/>
      <c r="H30" s="122"/>
    </row>
    <row r="31" spans="1:8" ht="15.75">
      <c r="A31" s="45" t="s">
        <v>438</v>
      </c>
      <c r="B31" s="34"/>
      <c r="C31" s="12"/>
      <c r="D31" s="38"/>
      <c r="E31" s="38"/>
      <c r="F31" s="12"/>
      <c r="H31" s="122"/>
    </row>
    <row r="32" spans="1:8" ht="15.75">
      <c r="A32" s="46" t="s">
        <v>0</v>
      </c>
      <c r="B32" s="34" t="s">
        <v>1</v>
      </c>
      <c r="C32" s="12"/>
      <c r="D32" s="38"/>
      <c r="E32" s="38"/>
      <c r="F32" s="12"/>
      <c r="H32" s="122"/>
    </row>
    <row r="33" spans="1:8" ht="15.75">
      <c r="A33" s="46" t="s">
        <v>2</v>
      </c>
      <c r="B33" s="34" t="s">
        <v>39</v>
      </c>
      <c r="C33" s="12"/>
      <c r="D33" s="38"/>
      <c r="E33" s="38"/>
      <c r="F33" s="12"/>
      <c r="H33" s="122"/>
    </row>
    <row r="34" spans="1:8" ht="15.75">
      <c r="A34" s="46"/>
      <c r="B34" s="34"/>
      <c r="C34" s="12"/>
      <c r="D34" s="38"/>
      <c r="E34" s="38"/>
      <c r="F34" s="12"/>
      <c r="G34" s="119"/>
      <c r="H34" s="2"/>
    </row>
    <row r="35" spans="1:8" ht="15.75">
      <c r="A35" s="41" t="s">
        <v>6</v>
      </c>
      <c r="B35" s="41" t="s">
        <v>7</v>
      </c>
      <c r="C35" s="13" t="s">
        <v>14</v>
      </c>
      <c r="D35" s="105" t="s">
        <v>15</v>
      </c>
      <c r="E35" s="105" t="s">
        <v>16</v>
      </c>
      <c r="F35" s="13" t="s">
        <v>9</v>
      </c>
      <c r="G35" s="120" t="s">
        <v>5</v>
      </c>
      <c r="H35" s="124" t="s">
        <v>430</v>
      </c>
    </row>
    <row r="36" spans="1:8" ht="15">
      <c r="A36" s="34" t="s">
        <v>4</v>
      </c>
      <c r="B36" s="121" t="s">
        <v>416</v>
      </c>
      <c r="C36" s="12"/>
      <c r="D36" s="38" t="s">
        <v>55</v>
      </c>
      <c r="E36" s="39" t="s">
        <v>36</v>
      </c>
      <c r="F36" s="12"/>
      <c r="G36" s="156">
        <v>22.17</v>
      </c>
      <c r="H36" s="123" t="s">
        <v>467</v>
      </c>
    </row>
    <row r="37" spans="1:8" ht="15">
      <c r="A37" s="34" t="s">
        <v>413</v>
      </c>
      <c r="B37" s="34" t="s">
        <v>40</v>
      </c>
      <c r="C37" s="12">
        <v>55010</v>
      </c>
      <c r="D37" s="38" t="s">
        <v>55</v>
      </c>
      <c r="E37" s="39" t="s">
        <v>36</v>
      </c>
      <c r="F37" s="10">
        <v>1200</v>
      </c>
      <c r="G37" s="157">
        <v>15</v>
      </c>
      <c r="H37" s="123" t="s">
        <v>468</v>
      </c>
    </row>
    <row r="38" spans="1:8" ht="15">
      <c r="A38" s="34"/>
      <c r="B38" s="34"/>
      <c r="C38" s="12"/>
      <c r="D38" s="38"/>
      <c r="E38" s="39"/>
      <c r="F38" s="10"/>
      <c r="G38" s="156">
        <f>SUM(G36:G37)</f>
        <v>37.17</v>
      </c>
      <c r="H38" s="123"/>
    </row>
    <row r="39" spans="1:8" ht="15">
      <c r="A39" s="159" t="s">
        <v>428</v>
      </c>
      <c r="B39" s="159" t="s">
        <v>429</v>
      </c>
      <c r="C39" s="12">
        <v>10014</v>
      </c>
      <c r="D39" s="36" t="s">
        <v>55</v>
      </c>
      <c r="E39" s="40" t="s">
        <v>36</v>
      </c>
      <c r="F39" s="10">
        <v>1200</v>
      </c>
      <c r="G39" s="133">
        <v>4.33</v>
      </c>
      <c r="H39" s="2" t="s">
        <v>423</v>
      </c>
    </row>
    <row r="40" spans="1:8" ht="15">
      <c r="A40" s="122"/>
      <c r="B40" s="122"/>
      <c r="C40" s="122"/>
      <c r="D40" s="122"/>
      <c r="E40" s="122"/>
      <c r="F40" s="122"/>
      <c r="G40" s="9">
        <f>SUM(G38:G39)</f>
        <v>41.5</v>
      </c>
      <c r="H40" s="122"/>
    </row>
    <row r="41" spans="1:8" ht="15">
      <c r="A41" s="34" t="s">
        <v>12</v>
      </c>
      <c r="B41" s="34" t="s">
        <v>13</v>
      </c>
      <c r="C41" s="10" t="s">
        <v>17</v>
      </c>
      <c r="D41" s="38" t="s">
        <v>55</v>
      </c>
      <c r="E41" s="39" t="s">
        <v>36</v>
      </c>
      <c r="F41" s="12">
        <v>2160</v>
      </c>
      <c r="G41" s="9">
        <v>50</v>
      </c>
      <c r="H41" s="122"/>
    </row>
    <row r="42" spans="1:8" ht="15">
      <c r="A42" s="34" t="s">
        <v>21</v>
      </c>
      <c r="B42" s="34" t="s">
        <v>57</v>
      </c>
      <c r="C42" s="10" t="s">
        <v>18</v>
      </c>
      <c r="D42" s="38" t="s">
        <v>55</v>
      </c>
      <c r="E42" s="39" t="s">
        <v>36</v>
      </c>
      <c r="F42" s="12">
        <v>2160</v>
      </c>
      <c r="G42" s="9">
        <v>3.5</v>
      </c>
      <c r="H42" s="122"/>
    </row>
    <row r="43" spans="1:8" ht="15">
      <c r="A43" s="4" t="s">
        <v>28</v>
      </c>
      <c r="B43" s="4" t="s">
        <v>59</v>
      </c>
      <c r="C43" s="3">
        <v>50015</v>
      </c>
      <c r="D43" s="36" t="s">
        <v>55</v>
      </c>
      <c r="E43" s="40" t="s">
        <v>36</v>
      </c>
      <c r="F43" s="3">
        <v>2160</v>
      </c>
      <c r="G43" s="133">
        <v>5</v>
      </c>
      <c r="H43" s="122"/>
    </row>
    <row r="44" spans="1:8" ht="15">
      <c r="A44" s="122"/>
      <c r="B44" s="122"/>
      <c r="C44" s="122"/>
      <c r="D44" s="122"/>
      <c r="E44" s="122"/>
      <c r="F44" s="122"/>
      <c r="G44" s="15">
        <f>SUM(G40:G43)</f>
        <v>100</v>
      </c>
      <c r="H44" s="122"/>
    </row>
    <row r="45" spans="1:8" ht="15">
      <c r="A45" s="4"/>
      <c r="B45" s="4"/>
      <c r="C45" s="3"/>
      <c r="D45" s="36"/>
      <c r="E45" s="40"/>
      <c r="F45" s="3"/>
      <c r="G45" s="133"/>
      <c r="H45" s="122"/>
    </row>
    <row r="46" spans="1:8" ht="15">
      <c r="A46" s="122"/>
      <c r="B46" s="122"/>
      <c r="C46" s="122"/>
      <c r="D46" s="122"/>
      <c r="E46" s="122"/>
      <c r="F46" s="122"/>
      <c r="G46" s="15"/>
      <c r="H46" s="122"/>
    </row>
    <row r="47" spans="1:8" ht="12.75">
      <c r="A47" s="122"/>
      <c r="B47" s="122"/>
      <c r="C47" s="122"/>
      <c r="D47" s="122"/>
      <c r="E47" s="122"/>
      <c r="F47" s="122"/>
      <c r="H47" s="122"/>
    </row>
    <row r="48" spans="1:8" ht="12.75">
      <c r="A48" s="122"/>
      <c r="B48" s="122"/>
      <c r="C48" s="122"/>
      <c r="D48" s="122"/>
      <c r="E48" s="122"/>
      <c r="F48" s="122"/>
      <c r="H48" s="122"/>
    </row>
    <row r="49" spans="1:8" ht="12.75">
      <c r="A49" s="122"/>
      <c r="B49" s="122"/>
      <c r="C49" s="122"/>
      <c r="D49" s="122"/>
      <c r="E49" s="122"/>
      <c r="F49" s="122"/>
      <c r="H49" s="1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3">
      <selection activeCell="J41" sqref="J41"/>
    </sheetView>
  </sheetViews>
  <sheetFormatPr defaultColWidth="9.140625" defaultRowHeight="12.75"/>
  <cols>
    <col min="1" max="1" width="39.421875" style="0" bestFit="1" customWidth="1"/>
    <col min="2" max="2" width="17.140625" style="0" bestFit="1" customWidth="1"/>
    <col min="3" max="3" width="7.7109375" style="0" bestFit="1" customWidth="1"/>
    <col min="4" max="4" width="17.28125" style="0" bestFit="1" customWidth="1"/>
    <col min="5" max="5" width="16.8515625" style="0" bestFit="1" customWidth="1"/>
    <col min="6" max="6" width="15.57421875" style="0" bestFit="1" customWidth="1"/>
    <col min="7" max="7" width="9.140625" style="134" customWidth="1"/>
    <col min="8" max="8" width="29.7109375" style="0" bestFit="1" customWidth="1"/>
    <col min="9" max="9" width="10.00390625" style="0" customWidth="1"/>
    <col min="10" max="10" width="8.28125" style="0" bestFit="1" customWidth="1"/>
    <col min="11" max="11" width="17.00390625" style="0" customWidth="1"/>
    <col min="12" max="12" width="20.7109375" style="0" bestFit="1" customWidth="1"/>
    <col min="14" max="14" width="16.8515625" style="0" bestFit="1" customWidth="1"/>
    <col min="16" max="16" width="7.140625" style="0" bestFit="1" customWidth="1"/>
  </cols>
  <sheetData>
    <row r="1" spans="1:10" ht="15">
      <c r="A1" s="104"/>
      <c r="J1" s="160" t="s">
        <v>454</v>
      </c>
    </row>
    <row r="2" spans="1:16" ht="47.25">
      <c r="A2" s="49" t="s">
        <v>448</v>
      </c>
      <c r="B2" s="4"/>
      <c r="C2" s="3"/>
      <c r="D2" s="36"/>
      <c r="E2" s="36"/>
      <c r="F2" s="3"/>
      <c r="J2" s="67" t="s">
        <v>324</v>
      </c>
      <c r="K2" s="67" t="s">
        <v>307</v>
      </c>
      <c r="L2" s="67" t="s">
        <v>62</v>
      </c>
      <c r="M2" s="67" t="s">
        <v>63</v>
      </c>
      <c r="N2" s="67" t="s">
        <v>64</v>
      </c>
      <c r="O2" s="67" t="s">
        <v>65</v>
      </c>
      <c r="P2" s="65" t="s">
        <v>325</v>
      </c>
    </row>
    <row r="3" spans="1:15" ht="15.75">
      <c r="A3" s="47" t="s">
        <v>0</v>
      </c>
      <c r="B3" s="4" t="s">
        <v>24</v>
      </c>
      <c r="C3" s="3"/>
      <c r="D3" s="36"/>
      <c r="E3" s="36"/>
      <c r="F3" s="3"/>
      <c r="J3" s="71" t="s">
        <v>262</v>
      </c>
      <c r="K3" s="71"/>
      <c r="L3" s="71" t="s">
        <v>30</v>
      </c>
      <c r="M3" s="71" t="s">
        <v>66</v>
      </c>
      <c r="N3" s="73"/>
      <c r="O3" s="72"/>
    </row>
    <row r="4" spans="1:15" ht="15.75">
      <c r="A4" s="47" t="s">
        <v>2</v>
      </c>
      <c r="B4" s="4" t="s">
        <v>3</v>
      </c>
      <c r="C4" s="3"/>
      <c r="D4" s="36"/>
      <c r="E4" s="36"/>
      <c r="F4" s="3"/>
      <c r="J4" s="71" t="s">
        <v>262</v>
      </c>
      <c r="K4" s="71"/>
      <c r="L4" s="73"/>
      <c r="M4" s="72"/>
      <c r="N4" s="71" t="s">
        <v>11</v>
      </c>
      <c r="O4" s="71" t="s">
        <v>105</v>
      </c>
    </row>
    <row r="5" spans="1:15" ht="15.75">
      <c r="A5" s="47"/>
      <c r="B5" s="4"/>
      <c r="C5" s="3"/>
      <c r="D5" s="36"/>
      <c r="E5" s="36"/>
      <c r="F5" s="3"/>
      <c r="G5" s="119"/>
      <c r="J5" s="71" t="s">
        <v>263</v>
      </c>
      <c r="K5" s="71"/>
      <c r="L5" s="71" t="s">
        <v>54</v>
      </c>
      <c r="M5" s="71" t="s">
        <v>66</v>
      </c>
      <c r="N5" s="73"/>
      <c r="O5" s="72"/>
    </row>
    <row r="6" spans="1:15" ht="15.75">
      <c r="A6" s="42" t="s">
        <v>6</v>
      </c>
      <c r="B6" s="42" t="s">
        <v>7</v>
      </c>
      <c r="C6" s="5" t="s">
        <v>14</v>
      </c>
      <c r="D6" s="37" t="s">
        <v>15</v>
      </c>
      <c r="E6" s="37" t="s">
        <v>16</v>
      </c>
      <c r="F6" s="5" t="s">
        <v>9</v>
      </c>
      <c r="G6" s="120" t="s">
        <v>5</v>
      </c>
      <c r="H6" s="124" t="s">
        <v>430</v>
      </c>
      <c r="J6" s="71" t="s">
        <v>263</v>
      </c>
      <c r="K6" s="71"/>
      <c r="L6" s="73"/>
      <c r="M6" s="72"/>
      <c r="N6" s="71" t="s">
        <v>264</v>
      </c>
      <c r="O6" s="71" t="s">
        <v>105</v>
      </c>
    </row>
    <row r="7" spans="1:15" ht="15">
      <c r="A7" s="4" t="s">
        <v>60</v>
      </c>
      <c r="B7" s="121" t="s">
        <v>416</v>
      </c>
      <c r="C7" s="12"/>
      <c r="D7" s="38" t="s">
        <v>55</v>
      </c>
      <c r="E7" s="39" t="s">
        <v>36</v>
      </c>
      <c r="F7" s="12"/>
      <c r="G7" s="9">
        <v>27.5</v>
      </c>
      <c r="H7" s="123" t="s">
        <v>469</v>
      </c>
      <c r="J7" s="71" t="s">
        <v>265</v>
      </c>
      <c r="K7" s="71"/>
      <c r="L7" s="71" t="s">
        <v>266</v>
      </c>
      <c r="M7" s="71" t="s">
        <v>66</v>
      </c>
      <c r="N7" s="73"/>
      <c r="O7" s="72"/>
    </row>
    <row r="8" spans="1:15" ht="15">
      <c r="A8" s="4" t="s">
        <v>10</v>
      </c>
      <c r="B8" s="34" t="s">
        <v>30</v>
      </c>
      <c r="C8" s="12">
        <v>80010</v>
      </c>
      <c r="D8" s="38" t="s">
        <v>55</v>
      </c>
      <c r="E8" s="39" t="s">
        <v>36</v>
      </c>
      <c r="F8" s="12">
        <v>2160</v>
      </c>
      <c r="G8" s="133">
        <v>14</v>
      </c>
      <c r="H8" s="123" t="s">
        <v>470</v>
      </c>
      <c r="J8" s="71" t="s">
        <v>265</v>
      </c>
      <c r="K8" s="71"/>
      <c r="L8" s="73"/>
      <c r="M8" s="72"/>
      <c r="N8" s="71" t="s">
        <v>267</v>
      </c>
      <c r="O8" s="71" t="s">
        <v>105</v>
      </c>
    </row>
    <row r="9" spans="1:15" ht="15">
      <c r="A9" s="4"/>
      <c r="B9" s="34"/>
      <c r="C9" s="12"/>
      <c r="D9" s="38"/>
      <c r="E9" s="39"/>
      <c r="F9" s="12"/>
      <c r="G9" s="9">
        <f>SUM(G7:G8)</f>
        <v>41.5</v>
      </c>
      <c r="J9" s="71" t="s">
        <v>268</v>
      </c>
      <c r="K9" s="71"/>
      <c r="L9" s="71" t="s">
        <v>269</v>
      </c>
      <c r="M9" s="71" t="s">
        <v>66</v>
      </c>
      <c r="N9" s="73"/>
      <c r="O9" s="72"/>
    </row>
    <row r="10" spans="1:15" ht="15">
      <c r="A10" s="4" t="s">
        <v>28</v>
      </c>
      <c r="B10" s="4" t="s">
        <v>59</v>
      </c>
      <c r="C10" s="3">
        <v>50015</v>
      </c>
      <c r="D10" s="36" t="s">
        <v>55</v>
      </c>
      <c r="E10" s="40" t="s">
        <v>36</v>
      </c>
      <c r="F10" s="3">
        <v>2160</v>
      </c>
      <c r="G10" s="9">
        <v>5</v>
      </c>
      <c r="J10" s="71" t="s">
        <v>268</v>
      </c>
      <c r="K10" s="71"/>
      <c r="L10" s="73"/>
      <c r="M10" s="72"/>
      <c r="N10" s="71" t="s">
        <v>270</v>
      </c>
      <c r="O10" s="71" t="s">
        <v>105</v>
      </c>
    </row>
    <row r="11" spans="1:15" ht="15">
      <c r="A11" s="4" t="s">
        <v>12</v>
      </c>
      <c r="B11" s="4" t="s">
        <v>13</v>
      </c>
      <c r="C11" s="1" t="s">
        <v>17</v>
      </c>
      <c r="D11" s="36" t="s">
        <v>55</v>
      </c>
      <c r="E11" s="40" t="s">
        <v>36</v>
      </c>
      <c r="F11" s="3">
        <v>2160</v>
      </c>
      <c r="G11" s="9">
        <v>50</v>
      </c>
      <c r="J11" s="71" t="s">
        <v>296</v>
      </c>
      <c r="K11" s="71"/>
      <c r="L11" s="73" t="s">
        <v>330</v>
      </c>
      <c r="M11" s="72"/>
      <c r="N11" s="71"/>
      <c r="O11" s="71"/>
    </row>
    <row r="12" spans="1:15" ht="15">
      <c r="A12" s="4" t="s">
        <v>21</v>
      </c>
      <c r="B12" s="4" t="s">
        <v>57</v>
      </c>
      <c r="C12" s="1" t="s">
        <v>18</v>
      </c>
      <c r="D12" s="36" t="s">
        <v>55</v>
      </c>
      <c r="E12" s="40" t="s">
        <v>36</v>
      </c>
      <c r="F12" s="3">
        <v>2160</v>
      </c>
      <c r="G12" s="133">
        <v>3.5</v>
      </c>
      <c r="J12" s="71" t="s">
        <v>320</v>
      </c>
      <c r="K12" s="71"/>
      <c r="L12" s="73" t="s">
        <v>271</v>
      </c>
      <c r="M12" s="71" t="s">
        <v>66</v>
      </c>
      <c r="N12" s="71"/>
      <c r="O12" s="71"/>
    </row>
    <row r="13" spans="1:7" ht="15">
      <c r="A13" s="4"/>
      <c r="B13" s="4"/>
      <c r="C13" s="1"/>
      <c r="D13" s="36"/>
      <c r="E13" s="40"/>
      <c r="F13" s="3"/>
      <c r="G13" s="15">
        <f>SUM(G9:G12)</f>
        <v>100</v>
      </c>
    </row>
    <row r="15" spans="1:8" ht="15.75">
      <c r="A15" s="49" t="s">
        <v>441</v>
      </c>
      <c r="B15" s="4"/>
      <c r="C15" s="3"/>
      <c r="D15" s="36"/>
      <c r="E15" s="36"/>
      <c r="F15" s="3"/>
      <c r="G15" s="9"/>
      <c r="H15" s="122"/>
    </row>
    <row r="16" spans="1:8" ht="15.75">
      <c r="A16" s="47" t="s">
        <v>0</v>
      </c>
      <c r="B16" s="4" t="s">
        <v>1</v>
      </c>
      <c r="C16" s="3"/>
      <c r="D16" s="36"/>
      <c r="E16" s="36"/>
      <c r="F16" s="3"/>
      <c r="G16" s="9"/>
      <c r="H16" s="122"/>
    </row>
    <row r="17" spans="1:8" ht="15.75">
      <c r="A17" s="47" t="s">
        <v>2</v>
      </c>
      <c r="B17" s="4" t="s">
        <v>3</v>
      </c>
      <c r="C17" s="3"/>
      <c r="D17" s="36"/>
      <c r="E17" s="36"/>
      <c r="F17" s="3"/>
      <c r="G17" s="9"/>
      <c r="H17" s="122"/>
    </row>
    <row r="18" spans="1:8" ht="15.75">
      <c r="A18" s="47"/>
      <c r="B18" s="4"/>
      <c r="C18" s="3"/>
      <c r="D18" s="36"/>
      <c r="E18" s="36"/>
      <c r="F18" s="3"/>
      <c r="G18" s="119"/>
      <c r="H18" s="122"/>
    </row>
    <row r="19" spans="1:8" ht="15.75">
      <c r="A19" s="42" t="s">
        <v>6</v>
      </c>
      <c r="B19" s="42" t="s">
        <v>7</v>
      </c>
      <c r="C19" s="5" t="s">
        <v>14</v>
      </c>
      <c r="D19" s="37" t="s">
        <v>15</v>
      </c>
      <c r="E19" s="37" t="s">
        <v>16</v>
      </c>
      <c r="F19" s="5" t="s">
        <v>9</v>
      </c>
      <c r="G19" s="120" t="s">
        <v>5</v>
      </c>
      <c r="H19" s="124" t="s">
        <v>430</v>
      </c>
    </row>
    <row r="20" spans="1:8" ht="15">
      <c r="A20" s="4" t="s">
        <v>4</v>
      </c>
      <c r="B20" s="121" t="s">
        <v>416</v>
      </c>
      <c r="C20" s="3"/>
      <c r="D20" s="36" t="s">
        <v>55</v>
      </c>
      <c r="E20" s="40" t="s">
        <v>36</v>
      </c>
      <c r="F20" s="3"/>
      <c r="G20" s="156">
        <v>23.17</v>
      </c>
      <c r="H20" s="123" t="s">
        <v>471</v>
      </c>
    </row>
    <row r="21" spans="1:8" ht="15">
      <c r="A21" s="4" t="s">
        <v>10</v>
      </c>
      <c r="B21" s="4" t="s">
        <v>11</v>
      </c>
      <c r="C21" s="3">
        <v>80010</v>
      </c>
      <c r="D21" s="36" t="s">
        <v>55</v>
      </c>
      <c r="E21" s="40" t="s">
        <v>36</v>
      </c>
      <c r="F21" s="3">
        <v>1200</v>
      </c>
      <c r="G21" s="157">
        <v>14</v>
      </c>
      <c r="H21" s="123" t="s">
        <v>472</v>
      </c>
    </row>
    <row r="22" spans="1:8" ht="15">
      <c r="A22" s="4"/>
      <c r="B22" s="4"/>
      <c r="C22" s="3"/>
      <c r="D22" s="36"/>
      <c r="E22" s="40"/>
      <c r="F22" s="3"/>
      <c r="G22" s="156">
        <f>SUM(G20:G21)</f>
        <v>37.17</v>
      </c>
      <c r="H22" s="123"/>
    </row>
    <row r="23" spans="1:8" ht="15">
      <c r="A23" s="158" t="s">
        <v>421</v>
      </c>
      <c r="B23" s="158" t="s">
        <v>422</v>
      </c>
      <c r="C23" s="3">
        <v>10014</v>
      </c>
      <c r="D23" s="36" t="s">
        <v>55</v>
      </c>
      <c r="E23" s="40" t="s">
        <v>36</v>
      </c>
      <c r="F23" s="3">
        <v>1200</v>
      </c>
      <c r="G23" s="133">
        <v>4.33</v>
      </c>
      <c r="H23" s="2" t="s">
        <v>423</v>
      </c>
    </row>
    <row r="24" spans="1:8" ht="15">
      <c r="A24" s="106"/>
      <c r="B24" s="106"/>
      <c r="C24" s="107"/>
      <c r="D24" s="108"/>
      <c r="E24" s="109"/>
      <c r="F24" s="107"/>
      <c r="G24" s="9">
        <f>SUM(G22:G23)</f>
        <v>41.5</v>
      </c>
      <c r="H24" s="122"/>
    </row>
    <row r="25" spans="1:8" ht="15">
      <c r="A25" s="4" t="s">
        <v>28</v>
      </c>
      <c r="B25" s="4" t="s">
        <v>59</v>
      </c>
      <c r="C25" s="3">
        <v>50015</v>
      </c>
      <c r="D25" s="36" t="s">
        <v>55</v>
      </c>
      <c r="E25" s="40" t="s">
        <v>36</v>
      </c>
      <c r="F25" s="3">
        <v>2160</v>
      </c>
      <c r="G25" s="9">
        <v>5</v>
      </c>
      <c r="H25" s="122"/>
    </row>
    <row r="26" spans="1:8" ht="15">
      <c r="A26" s="4" t="s">
        <v>12</v>
      </c>
      <c r="B26" s="4" t="s">
        <v>13</v>
      </c>
      <c r="C26" s="1" t="s">
        <v>17</v>
      </c>
      <c r="D26" s="36" t="s">
        <v>55</v>
      </c>
      <c r="E26" s="40" t="s">
        <v>36</v>
      </c>
      <c r="F26" s="3">
        <v>2160</v>
      </c>
      <c r="G26" s="9">
        <v>50</v>
      </c>
      <c r="H26" s="122"/>
    </row>
    <row r="27" spans="1:8" ht="15">
      <c r="A27" s="4" t="s">
        <v>21</v>
      </c>
      <c r="B27" s="4" t="s">
        <v>57</v>
      </c>
      <c r="C27" s="1" t="s">
        <v>18</v>
      </c>
      <c r="D27" s="36" t="s">
        <v>55</v>
      </c>
      <c r="E27" s="40" t="s">
        <v>36</v>
      </c>
      <c r="F27" s="3">
        <v>2160</v>
      </c>
      <c r="G27" s="133">
        <v>3.5</v>
      </c>
      <c r="H27" s="122"/>
    </row>
    <row r="28" spans="1:8" ht="15">
      <c r="A28" s="4"/>
      <c r="B28" s="4"/>
      <c r="C28" s="3"/>
      <c r="D28" s="36"/>
      <c r="E28" s="36"/>
      <c r="F28" s="3"/>
      <c r="G28" s="9">
        <f>SUM(G24:G27)</f>
        <v>100</v>
      </c>
      <c r="H28" s="122"/>
    </row>
    <row r="29" spans="1:8" ht="12.75">
      <c r="A29" s="122"/>
      <c r="B29" s="122"/>
      <c r="C29" s="122"/>
      <c r="D29" s="122"/>
      <c r="E29" s="122"/>
      <c r="F29" s="122"/>
      <c r="H29" s="122"/>
    </row>
    <row r="30" spans="1:8" ht="12.75">
      <c r="A30" s="122"/>
      <c r="B30" s="122"/>
      <c r="C30" s="122"/>
      <c r="D30" s="122"/>
      <c r="E30" s="122"/>
      <c r="F30" s="122"/>
      <c r="H30" s="122"/>
    </row>
    <row r="31" spans="1:8" ht="12.75">
      <c r="A31" s="122"/>
      <c r="B31" s="122"/>
      <c r="C31" s="122"/>
      <c r="D31" s="122"/>
      <c r="E31" s="122"/>
      <c r="F31" s="122"/>
      <c r="H31" s="122"/>
    </row>
    <row r="32" spans="1:8" ht="15.75">
      <c r="A32" s="49" t="s">
        <v>442</v>
      </c>
      <c r="B32" s="4"/>
      <c r="C32" s="3"/>
      <c r="D32" s="36"/>
      <c r="E32" s="36"/>
      <c r="F32" s="3"/>
      <c r="G32" s="9"/>
      <c r="H32" s="122"/>
    </row>
    <row r="33" spans="1:8" ht="15.75">
      <c r="A33" s="47" t="s">
        <v>0</v>
      </c>
      <c r="B33" s="4" t="s">
        <v>1</v>
      </c>
      <c r="C33" s="3"/>
      <c r="D33" s="36"/>
      <c r="E33" s="36"/>
      <c r="F33" s="3"/>
      <c r="G33" s="9"/>
      <c r="H33" s="122"/>
    </row>
    <row r="34" spans="1:8" ht="15.75">
      <c r="A34" s="47" t="s">
        <v>2</v>
      </c>
      <c r="B34" s="4" t="s">
        <v>3</v>
      </c>
      <c r="C34" s="3"/>
      <c r="D34" s="36"/>
      <c r="E34" s="36"/>
      <c r="F34" s="3"/>
      <c r="G34" s="9"/>
      <c r="H34" s="122"/>
    </row>
    <row r="35" spans="1:8" ht="15.75">
      <c r="A35" s="47"/>
      <c r="B35" s="4"/>
      <c r="C35" s="3"/>
      <c r="D35" s="36"/>
      <c r="E35" s="36"/>
      <c r="F35" s="3"/>
      <c r="G35" s="119"/>
      <c r="H35" s="122"/>
    </row>
    <row r="36" spans="1:8" ht="15.75">
      <c r="A36" s="42" t="s">
        <v>6</v>
      </c>
      <c r="B36" s="42" t="s">
        <v>7</v>
      </c>
      <c r="C36" s="5" t="s">
        <v>14</v>
      </c>
      <c r="D36" s="37" t="s">
        <v>15</v>
      </c>
      <c r="E36" s="37" t="s">
        <v>16</v>
      </c>
      <c r="F36" s="5" t="s">
        <v>9</v>
      </c>
      <c r="G36" s="120" t="s">
        <v>5</v>
      </c>
      <c r="H36" s="124" t="s">
        <v>430</v>
      </c>
    </row>
    <row r="37" spans="1:8" ht="15">
      <c r="A37" s="4" t="s">
        <v>4</v>
      </c>
      <c r="B37" s="121" t="s">
        <v>416</v>
      </c>
      <c r="C37" s="3"/>
      <c r="D37" s="36" t="s">
        <v>55</v>
      </c>
      <c r="E37" s="40" t="s">
        <v>36</v>
      </c>
      <c r="F37" s="3"/>
      <c r="G37" s="156">
        <v>23.17</v>
      </c>
      <c r="H37" s="123" t="s">
        <v>471</v>
      </c>
    </row>
    <row r="38" spans="1:8" ht="15">
      <c r="A38" s="4" t="s">
        <v>10</v>
      </c>
      <c r="B38" s="4" t="s">
        <v>11</v>
      </c>
      <c r="C38" s="3">
        <v>80010</v>
      </c>
      <c r="D38" s="36" t="s">
        <v>55</v>
      </c>
      <c r="E38" s="40" t="s">
        <v>36</v>
      </c>
      <c r="F38" s="3">
        <v>1200</v>
      </c>
      <c r="G38" s="157">
        <v>14</v>
      </c>
      <c r="H38" s="123" t="s">
        <v>472</v>
      </c>
    </row>
    <row r="39" spans="1:8" ht="15">
      <c r="A39" s="4"/>
      <c r="B39" s="4"/>
      <c r="C39" s="3"/>
      <c r="D39" s="36"/>
      <c r="E39" s="40"/>
      <c r="F39" s="3"/>
      <c r="G39" s="156">
        <f>SUM(G37:G38)</f>
        <v>37.17</v>
      </c>
      <c r="H39" s="123"/>
    </row>
    <row r="40" spans="1:8" ht="15">
      <c r="A40" s="159" t="s">
        <v>428</v>
      </c>
      <c r="B40" s="159" t="s">
        <v>429</v>
      </c>
      <c r="C40" s="12">
        <v>10014</v>
      </c>
      <c r="D40" s="36" t="s">
        <v>55</v>
      </c>
      <c r="E40" s="40" t="s">
        <v>36</v>
      </c>
      <c r="F40" s="10">
        <v>1200</v>
      </c>
      <c r="G40" s="133">
        <v>4.33</v>
      </c>
      <c r="H40" s="2" t="s">
        <v>423</v>
      </c>
    </row>
    <row r="41" spans="1:8" ht="15">
      <c r="A41" s="106"/>
      <c r="B41" s="106"/>
      <c r="C41" s="107"/>
      <c r="D41" s="108"/>
      <c r="E41" s="109"/>
      <c r="F41" s="107"/>
      <c r="G41" s="9">
        <f>SUM(G39:G40)</f>
        <v>41.5</v>
      </c>
      <c r="H41" s="122"/>
    </row>
    <row r="42" spans="1:8" ht="15">
      <c r="A42" s="4" t="s">
        <v>28</v>
      </c>
      <c r="B42" s="4" t="s">
        <v>59</v>
      </c>
      <c r="C42" s="3">
        <v>50015</v>
      </c>
      <c r="D42" s="36" t="s">
        <v>55</v>
      </c>
      <c r="E42" s="40" t="s">
        <v>36</v>
      </c>
      <c r="F42" s="3">
        <v>2160</v>
      </c>
      <c r="G42" s="9">
        <v>5</v>
      </c>
      <c r="H42" s="122"/>
    </row>
    <row r="43" spans="1:8" ht="15">
      <c r="A43" s="4" t="s">
        <v>12</v>
      </c>
      <c r="B43" s="4" t="s">
        <v>13</v>
      </c>
      <c r="C43" s="1" t="s">
        <v>17</v>
      </c>
      <c r="D43" s="36" t="s">
        <v>55</v>
      </c>
      <c r="E43" s="40" t="s">
        <v>36</v>
      </c>
      <c r="F43" s="3">
        <v>2160</v>
      </c>
      <c r="G43" s="9">
        <v>50</v>
      </c>
      <c r="H43" s="122"/>
    </row>
    <row r="44" spans="1:8" ht="15">
      <c r="A44" s="4" t="s">
        <v>21</v>
      </c>
      <c r="B44" s="4" t="s">
        <v>57</v>
      </c>
      <c r="C44" s="1" t="s">
        <v>18</v>
      </c>
      <c r="D44" s="36" t="s">
        <v>55</v>
      </c>
      <c r="E44" s="40" t="s">
        <v>36</v>
      </c>
      <c r="F44" s="3">
        <v>2160</v>
      </c>
      <c r="G44" s="133">
        <v>3.5</v>
      </c>
      <c r="H44" s="122"/>
    </row>
    <row r="45" spans="1:8" ht="15">
      <c r="A45" s="4"/>
      <c r="B45" s="4"/>
      <c r="C45" s="3"/>
      <c r="D45" s="36"/>
      <c r="E45" s="36"/>
      <c r="F45" s="3"/>
      <c r="G45" s="9">
        <f>SUM(G41:G44)</f>
        <v>100</v>
      </c>
      <c r="H45" s="122"/>
    </row>
    <row r="46" spans="1:8" ht="12.75">
      <c r="A46" s="122"/>
      <c r="B46" s="122"/>
      <c r="C46" s="122"/>
      <c r="D46" s="122"/>
      <c r="E46" s="122"/>
      <c r="F46" s="122"/>
      <c r="H46" s="122"/>
    </row>
    <row r="47" spans="1:8" ht="12.75">
      <c r="A47" s="122"/>
      <c r="B47" s="122"/>
      <c r="C47" s="122"/>
      <c r="D47" s="122"/>
      <c r="E47" s="122"/>
      <c r="F47" s="122"/>
      <c r="H47" s="122"/>
    </row>
    <row r="48" spans="1:8" ht="12.75">
      <c r="A48" s="122"/>
      <c r="B48" s="122"/>
      <c r="C48" s="122"/>
      <c r="D48" s="122"/>
      <c r="E48" s="122"/>
      <c r="F48" s="122"/>
      <c r="H48" s="122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13">
      <selection activeCell="I44" sqref="I44"/>
    </sheetView>
  </sheetViews>
  <sheetFormatPr defaultColWidth="9.140625" defaultRowHeight="12.75"/>
  <cols>
    <col min="1" max="1" width="27.28125" style="4" customWidth="1"/>
    <col min="2" max="2" width="23.140625" style="4" customWidth="1"/>
    <col min="3" max="3" width="7.7109375" style="3" bestFit="1" customWidth="1"/>
    <col min="4" max="4" width="24.00390625" style="36" bestFit="1" customWidth="1"/>
    <col min="5" max="5" width="19.57421875" style="36" bestFit="1" customWidth="1"/>
    <col min="6" max="6" width="15.57421875" style="3" bestFit="1" customWidth="1"/>
    <col min="7" max="7" width="9.140625" style="9" customWidth="1"/>
    <col min="8" max="11" width="9.140625" style="2" customWidth="1"/>
    <col min="12" max="12" width="8.28125" style="2" bestFit="1" customWidth="1"/>
    <col min="13" max="13" width="14.421875" style="2" customWidth="1"/>
    <col min="14" max="14" width="18.00390625" style="2" bestFit="1" customWidth="1"/>
    <col min="15" max="16384" width="9.140625" style="2" customWidth="1"/>
  </cols>
  <sheetData>
    <row r="1" spans="1:12" ht="15.75">
      <c r="A1" s="49" t="s">
        <v>450</v>
      </c>
      <c r="L1" s="161" t="s">
        <v>455</v>
      </c>
    </row>
    <row r="2" spans="1:16" ht="47.25">
      <c r="A2" s="47" t="s">
        <v>0</v>
      </c>
      <c r="B2" s="4" t="s">
        <v>24</v>
      </c>
      <c r="L2" s="67" t="s">
        <v>324</v>
      </c>
      <c r="M2" s="67" t="s">
        <v>307</v>
      </c>
      <c r="N2" s="67" t="s">
        <v>62</v>
      </c>
      <c r="O2" s="67" t="s">
        <v>63</v>
      </c>
      <c r="P2" s="65" t="s">
        <v>325</v>
      </c>
    </row>
    <row r="3" spans="1:16" ht="15.75">
      <c r="A3" s="47"/>
      <c r="L3" s="71" t="s">
        <v>67</v>
      </c>
      <c r="M3" s="71"/>
      <c r="N3" s="71" t="s">
        <v>68</v>
      </c>
      <c r="O3" s="71" t="s">
        <v>66</v>
      </c>
      <c r="P3" s="68"/>
    </row>
    <row r="4" spans="1:16" ht="15.75">
      <c r="A4" s="47"/>
      <c r="G4" s="119"/>
      <c r="L4" s="71" t="s">
        <v>289</v>
      </c>
      <c r="M4" s="71"/>
      <c r="N4" s="72" t="s">
        <v>33</v>
      </c>
      <c r="O4" s="71" t="s">
        <v>66</v>
      </c>
      <c r="P4" s="68" t="s">
        <v>346</v>
      </c>
    </row>
    <row r="5" spans="1:16" ht="15.75">
      <c r="A5" s="42" t="s">
        <v>6</v>
      </c>
      <c r="B5" s="42" t="s">
        <v>7</v>
      </c>
      <c r="C5" s="5" t="s">
        <v>14</v>
      </c>
      <c r="D5" s="37" t="s">
        <v>15</v>
      </c>
      <c r="E5" s="37" t="s">
        <v>16</v>
      </c>
      <c r="F5" s="5" t="s">
        <v>9</v>
      </c>
      <c r="G5" s="120" t="s">
        <v>5</v>
      </c>
      <c r="H5" s="124"/>
      <c r="L5" s="71" t="s">
        <v>69</v>
      </c>
      <c r="M5" s="71"/>
      <c r="N5" s="71" t="s">
        <v>70</v>
      </c>
      <c r="O5" s="71" t="s">
        <v>66</v>
      </c>
      <c r="P5" s="68"/>
    </row>
    <row r="6" spans="1:16" ht="15">
      <c r="A6" s="4" t="s">
        <v>4</v>
      </c>
      <c r="B6" s="121" t="s">
        <v>416</v>
      </c>
      <c r="D6" s="36" t="s">
        <v>55</v>
      </c>
      <c r="E6" s="40" t="s">
        <v>36</v>
      </c>
      <c r="G6" s="9">
        <v>41.5</v>
      </c>
      <c r="L6" s="71" t="s">
        <v>18</v>
      </c>
      <c r="M6" s="71"/>
      <c r="N6" s="72" t="s">
        <v>57</v>
      </c>
      <c r="O6" s="71" t="s">
        <v>66</v>
      </c>
      <c r="P6" s="68"/>
    </row>
    <row r="7" spans="1:16" ht="15">
      <c r="A7" s="4" t="s">
        <v>28</v>
      </c>
      <c r="B7" s="4" t="s">
        <v>59</v>
      </c>
      <c r="C7" s="3">
        <v>50015</v>
      </c>
      <c r="D7" s="36" t="s">
        <v>55</v>
      </c>
      <c r="E7" s="40" t="s">
        <v>36</v>
      </c>
      <c r="F7" s="3">
        <v>2160</v>
      </c>
      <c r="G7" s="9">
        <v>5</v>
      </c>
      <c r="L7" s="71" t="s">
        <v>71</v>
      </c>
      <c r="M7" s="71"/>
      <c r="N7" s="71" t="s">
        <v>72</v>
      </c>
      <c r="O7" s="71" t="s">
        <v>66</v>
      </c>
      <c r="P7" s="68"/>
    </row>
    <row r="8" spans="1:16" ht="15">
      <c r="A8" s="4" t="s">
        <v>12</v>
      </c>
      <c r="B8" s="4" t="s">
        <v>13</v>
      </c>
      <c r="C8" s="1" t="s">
        <v>17</v>
      </c>
      <c r="D8" s="36" t="s">
        <v>55</v>
      </c>
      <c r="E8" s="40" t="s">
        <v>36</v>
      </c>
      <c r="F8" s="3">
        <v>2160</v>
      </c>
      <c r="G8" s="9">
        <v>50</v>
      </c>
      <c r="L8" s="71" t="s">
        <v>73</v>
      </c>
      <c r="M8" s="71"/>
      <c r="N8" s="71" t="s">
        <v>74</v>
      </c>
      <c r="O8" s="71" t="s">
        <v>66</v>
      </c>
      <c r="P8" s="68"/>
    </row>
    <row r="9" spans="1:16" ht="15">
      <c r="A9" s="4" t="s">
        <v>21</v>
      </c>
      <c r="B9" s="4" t="s">
        <v>57</v>
      </c>
      <c r="C9" s="1" t="s">
        <v>18</v>
      </c>
      <c r="D9" s="36" t="s">
        <v>55</v>
      </c>
      <c r="E9" s="40" t="s">
        <v>36</v>
      </c>
      <c r="F9" s="3">
        <v>2160</v>
      </c>
      <c r="G9" s="133">
        <v>3.5</v>
      </c>
      <c r="L9" s="71" t="s">
        <v>75</v>
      </c>
      <c r="M9" s="71"/>
      <c r="N9" s="72" t="s">
        <v>76</v>
      </c>
      <c r="O9" s="71" t="s">
        <v>66</v>
      </c>
      <c r="P9" s="68"/>
    </row>
    <row r="10" spans="7:16" ht="15">
      <c r="G10" s="9">
        <f>SUM(G6:G9)</f>
        <v>100</v>
      </c>
      <c r="L10" s="98" t="s">
        <v>77</v>
      </c>
      <c r="M10" s="98"/>
      <c r="N10" s="99" t="s">
        <v>78</v>
      </c>
      <c r="O10" s="98" t="s">
        <v>66</v>
      </c>
      <c r="P10" s="68" t="s">
        <v>352</v>
      </c>
    </row>
    <row r="11" spans="1:16" ht="15">
      <c r="A11" s="2"/>
      <c r="B11" s="2"/>
      <c r="C11" s="2"/>
      <c r="D11" s="2"/>
      <c r="E11" s="2"/>
      <c r="F11" s="2"/>
      <c r="L11" s="103" t="s">
        <v>402</v>
      </c>
      <c r="M11" s="98"/>
      <c r="N11" s="73" t="s">
        <v>403</v>
      </c>
      <c r="O11" s="71">
        <v>2160</v>
      </c>
      <c r="P11" s="68" t="s">
        <v>404</v>
      </c>
    </row>
    <row r="12" spans="12:16" ht="15">
      <c r="L12" s="103" t="s">
        <v>402</v>
      </c>
      <c r="M12" s="98"/>
      <c r="N12" s="73" t="s">
        <v>405</v>
      </c>
      <c r="O12" s="71">
        <v>2160</v>
      </c>
      <c r="P12" s="68" t="s">
        <v>406</v>
      </c>
    </row>
    <row r="13" spans="1:16" ht="15.75">
      <c r="A13" s="49" t="s">
        <v>451</v>
      </c>
      <c r="L13" s="71" t="s">
        <v>357</v>
      </c>
      <c r="M13" s="71" t="s">
        <v>357</v>
      </c>
      <c r="N13" s="71" t="s">
        <v>359</v>
      </c>
      <c r="O13" s="71" t="s">
        <v>66</v>
      </c>
      <c r="P13" s="68"/>
    </row>
    <row r="14" spans="1:16" ht="15.75">
      <c r="A14" s="47" t="s">
        <v>0</v>
      </c>
      <c r="B14" s="4" t="s">
        <v>24</v>
      </c>
      <c r="L14" s="71" t="s">
        <v>358</v>
      </c>
      <c r="M14" s="71" t="s">
        <v>357</v>
      </c>
      <c r="N14" s="71" t="s">
        <v>359</v>
      </c>
      <c r="O14" s="71" t="s">
        <v>66</v>
      </c>
      <c r="P14" s="68"/>
    </row>
    <row r="15" spans="1:16" ht="15.75">
      <c r="A15" s="47" t="s">
        <v>2</v>
      </c>
      <c r="B15" s="4" t="s">
        <v>31</v>
      </c>
      <c r="L15" s="71" t="s">
        <v>22</v>
      </c>
      <c r="M15" s="71"/>
      <c r="N15" s="71" t="s">
        <v>56</v>
      </c>
      <c r="O15" s="71" t="s">
        <v>66</v>
      </c>
      <c r="P15" s="68"/>
    </row>
    <row r="16" spans="1:16" ht="15.75">
      <c r="A16" s="47"/>
      <c r="G16" s="119"/>
      <c r="L16" s="71" t="s">
        <v>295</v>
      </c>
      <c r="M16" s="71"/>
      <c r="N16" s="71" t="s">
        <v>294</v>
      </c>
      <c r="O16" s="71" t="s">
        <v>66</v>
      </c>
      <c r="P16" s="68"/>
    </row>
    <row r="17" spans="1:16" ht="15.75">
      <c r="A17" s="42" t="s">
        <v>6</v>
      </c>
      <c r="B17" s="42" t="s">
        <v>7</v>
      </c>
      <c r="C17" s="5" t="s">
        <v>14</v>
      </c>
      <c r="D17" s="37" t="s">
        <v>15</v>
      </c>
      <c r="E17" s="37" t="s">
        <v>16</v>
      </c>
      <c r="F17" s="5" t="s">
        <v>9</v>
      </c>
      <c r="G17" s="120" t="s">
        <v>5</v>
      </c>
      <c r="H17" s="126" t="s">
        <v>430</v>
      </c>
      <c r="L17" s="74" t="s">
        <v>79</v>
      </c>
      <c r="M17" s="74"/>
      <c r="N17" s="74" t="s">
        <v>80</v>
      </c>
      <c r="O17" s="74" t="s">
        <v>66</v>
      </c>
      <c r="P17" s="76"/>
    </row>
    <row r="18" spans="1:16" ht="15">
      <c r="A18" s="4" t="s">
        <v>4</v>
      </c>
      <c r="B18" s="121" t="s">
        <v>416</v>
      </c>
      <c r="D18" s="36" t="s">
        <v>55</v>
      </c>
      <c r="E18" s="40" t="s">
        <v>36</v>
      </c>
      <c r="G18" s="9">
        <v>33.2</v>
      </c>
      <c r="H18" s="125" t="s">
        <v>473</v>
      </c>
      <c r="L18" s="71" t="s">
        <v>81</v>
      </c>
      <c r="M18" s="71"/>
      <c r="N18" s="71" t="s">
        <v>82</v>
      </c>
      <c r="O18" s="71" t="s">
        <v>66</v>
      </c>
      <c r="P18" s="68"/>
    </row>
    <row r="19" spans="1:16" ht="15">
      <c r="A19" s="4" t="s">
        <v>32</v>
      </c>
      <c r="B19" s="4" t="s">
        <v>33</v>
      </c>
      <c r="C19" s="1" t="s">
        <v>289</v>
      </c>
      <c r="D19" s="36" t="s">
        <v>55</v>
      </c>
      <c r="E19" s="40" t="s">
        <v>36</v>
      </c>
      <c r="F19" s="3">
        <v>2160</v>
      </c>
      <c r="G19" s="133">
        <v>8.3</v>
      </c>
      <c r="H19" s="125" t="s">
        <v>474</v>
      </c>
      <c r="L19" s="71" t="s">
        <v>83</v>
      </c>
      <c r="M19" s="71"/>
      <c r="N19" s="72" t="s">
        <v>84</v>
      </c>
      <c r="O19" s="71" t="s">
        <v>66</v>
      </c>
      <c r="P19" s="78"/>
    </row>
    <row r="20" spans="3:16" ht="15">
      <c r="C20" s="1"/>
      <c r="E20" s="40"/>
      <c r="G20" s="9">
        <f>SUM(G18:G19)</f>
        <v>41.5</v>
      </c>
      <c r="L20" s="71" t="s">
        <v>85</v>
      </c>
      <c r="M20" s="71"/>
      <c r="N20" s="71" t="s">
        <v>86</v>
      </c>
      <c r="O20" s="71" t="s">
        <v>66</v>
      </c>
      <c r="P20" s="68"/>
    </row>
    <row r="21" spans="1:16" ht="15">
      <c r="A21" s="4" t="s">
        <v>28</v>
      </c>
      <c r="B21" s="4" t="s">
        <v>59</v>
      </c>
      <c r="C21" s="3">
        <v>50015</v>
      </c>
      <c r="D21" s="36" t="s">
        <v>55</v>
      </c>
      <c r="E21" s="40" t="s">
        <v>36</v>
      </c>
      <c r="F21" s="3">
        <v>2160</v>
      </c>
      <c r="G21" s="9">
        <v>5</v>
      </c>
      <c r="L21" s="98" t="s">
        <v>87</v>
      </c>
      <c r="M21" s="98"/>
      <c r="N21" s="98" t="s">
        <v>88</v>
      </c>
      <c r="O21" s="98" t="s">
        <v>66</v>
      </c>
      <c r="P21" s="68" t="s">
        <v>356</v>
      </c>
    </row>
    <row r="22" spans="1:16" ht="15">
      <c r="A22" s="4" t="s">
        <v>12</v>
      </c>
      <c r="B22" s="4" t="s">
        <v>13</v>
      </c>
      <c r="C22" s="1" t="s">
        <v>17</v>
      </c>
      <c r="D22" s="36" t="s">
        <v>55</v>
      </c>
      <c r="E22" s="40" t="s">
        <v>36</v>
      </c>
      <c r="F22" s="3">
        <v>2160</v>
      </c>
      <c r="G22" s="9">
        <v>50</v>
      </c>
      <c r="L22" s="71" t="s">
        <v>89</v>
      </c>
      <c r="M22" s="71"/>
      <c r="N22" s="71" t="s">
        <v>90</v>
      </c>
      <c r="O22" s="71" t="s">
        <v>66</v>
      </c>
      <c r="P22" s="68"/>
    </row>
    <row r="23" spans="1:16" ht="15">
      <c r="A23" s="4" t="s">
        <v>21</v>
      </c>
      <c r="B23" s="4" t="s">
        <v>57</v>
      </c>
      <c r="C23" s="1" t="s">
        <v>18</v>
      </c>
      <c r="D23" s="36" t="s">
        <v>55</v>
      </c>
      <c r="E23" s="40" t="s">
        <v>36</v>
      </c>
      <c r="F23" s="3">
        <v>2160</v>
      </c>
      <c r="G23" s="133">
        <v>3.5</v>
      </c>
      <c r="L23" s="71" t="s">
        <v>91</v>
      </c>
      <c r="M23" s="71"/>
      <c r="N23" s="71" t="s">
        <v>92</v>
      </c>
      <c r="O23" s="71" t="s">
        <v>66</v>
      </c>
      <c r="P23" s="68"/>
    </row>
    <row r="24" spans="3:16" ht="15">
      <c r="C24" s="1"/>
      <c r="E24" s="40"/>
      <c r="G24" s="9">
        <f>SUM(G20:G23)</f>
        <v>100</v>
      </c>
      <c r="L24" s="71" t="s">
        <v>93</v>
      </c>
      <c r="M24" s="71"/>
      <c r="N24" s="71" t="s">
        <v>94</v>
      </c>
      <c r="O24" s="71" t="s">
        <v>66</v>
      </c>
      <c r="P24" s="68"/>
    </row>
    <row r="25" spans="1:16" ht="15">
      <c r="A25" s="2"/>
      <c r="B25" s="2"/>
      <c r="C25" s="2"/>
      <c r="D25" s="2"/>
      <c r="E25" s="2"/>
      <c r="F25" s="2"/>
      <c r="L25" s="71" t="s">
        <v>95</v>
      </c>
      <c r="M25" s="71"/>
      <c r="N25" s="71" t="s">
        <v>96</v>
      </c>
      <c r="O25" s="71" t="s">
        <v>66</v>
      </c>
      <c r="P25" s="68"/>
    </row>
    <row r="26" spans="1:16" ht="15.75">
      <c r="A26" s="45" t="s">
        <v>410</v>
      </c>
      <c r="B26" s="34"/>
      <c r="C26" s="12"/>
      <c r="D26" s="38"/>
      <c r="E26" s="38"/>
      <c r="F26" s="12"/>
      <c r="G26" s="134"/>
      <c r="L26" s="98" t="s">
        <v>97</v>
      </c>
      <c r="M26" s="98"/>
      <c r="N26" s="100" t="s">
        <v>98</v>
      </c>
      <c r="O26" s="98" t="s">
        <v>66</v>
      </c>
      <c r="P26" s="68" t="s">
        <v>391</v>
      </c>
    </row>
    <row r="27" spans="1:16" ht="15.75">
      <c r="A27" s="46"/>
      <c r="B27" s="35"/>
      <c r="C27" s="12"/>
      <c r="D27" s="38"/>
      <c r="E27" s="38"/>
      <c r="F27" s="12"/>
      <c r="G27" s="134"/>
      <c r="L27" s="71" t="s">
        <v>353</v>
      </c>
      <c r="M27" s="71"/>
      <c r="N27" s="72" t="s">
        <v>354</v>
      </c>
      <c r="O27" s="71" t="s">
        <v>66</v>
      </c>
      <c r="P27" s="68"/>
    </row>
    <row r="28" spans="1:15" ht="15.75">
      <c r="A28" s="46" t="s">
        <v>0</v>
      </c>
      <c r="B28" s="34" t="s">
        <v>24</v>
      </c>
      <c r="C28" s="12"/>
      <c r="D28" s="38"/>
      <c r="E28" s="38"/>
      <c r="F28" s="12"/>
      <c r="G28" s="134"/>
      <c r="L28" s="71" t="s">
        <v>198</v>
      </c>
      <c r="M28" s="71"/>
      <c r="N28" s="71" t="s">
        <v>199</v>
      </c>
      <c r="O28" s="71" t="s">
        <v>66</v>
      </c>
    </row>
    <row r="29" spans="1:15" ht="15.75">
      <c r="A29" s="46"/>
      <c r="B29" s="34"/>
      <c r="C29" s="12"/>
      <c r="D29" s="38"/>
      <c r="E29" s="38"/>
      <c r="F29" s="12"/>
      <c r="G29" s="134"/>
      <c r="L29" s="71" t="s">
        <v>200</v>
      </c>
      <c r="M29" s="71"/>
      <c r="N29" s="71" t="s">
        <v>201</v>
      </c>
      <c r="O29" s="71" t="s">
        <v>66</v>
      </c>
    </row>
    <row r="30" spans="1:15" ht="15.75">
      <c r="A30" s="41" t="s">
        <v>6</v>
      </c>
      <c r="B30" s="41" t="s">
        <v>7</v>
      </c>
      <c r="C30" s="13" t="s">
        <v>14</v>
      </c>
      <c r="D30" s="105" t="s">
        <v>15</v>
      </c>
      <c r="E30" s="105" t="s">
        <v>16</v>
      </c>
      <c r="F30" s="13" t="s">
        <v>9</v>
      </c>
      <c r="G30" s="120" t="s">
        <v>5</v>
      </c>
      <c r="L30" s="71" t="s">
        <v>202</v>
      </c>
      <c r="M30" s="71"/>
      <c r="N30" s="71" t="s">
        <v>203</v>
      </c>
      <c r="O30" s="71" t="s">
        <v>66</v>
      </c>
    </row>
    <row r="31" spans="1:15" ht="15">
      <c r="A31" s="34" t="s">
        <v>415</v>
      </c>
      <c r="B31" s="121" t="s">
        <v>416</v>
      </c>
      <c r="C31" s="12"/>
      <c r="D31" s="38" t="s">
        <v>55</v>
      </c>
      <c r="E31" s="39" t="s">
        <v>36</v>
      </c>
      <c r="F31" s="12"/>
      <c r="G31" s="15">
        <v>37</v>
      </c>
      <c r="L31" s="71" t="s">
        <v>204</v>
      </c>
      <c r="M31" s="71"/>
      <c r="N31" s="71" t="s">
        <v>205</v>
      </c>
      <c r="O31" s="71" t="s">
        <v>66</v>
      </c>
    </row>
    <row r="32" spans="1:15" ht="15">
      <c r="A32" s="4" t="s">
        <v>28</v>
      </c>
      <c r="B32" s="4" t="s">
        <v>59</v>
      </c>
      <c r="C32" s="3">
        <v>50015</v>
      </c>
      <c r="D32" s="36" t="s">
        <v>55</v>
      </c>
      <c r="E32" s="40" t="s">
        <v>36</v>
      </c>
      <c r="F32" s="3">
        <v>2160</v>
      </c>
      <c r="G32" s="15">
        <v>5</v>
      </c>
      <c r="L32" s="71" t="s">
        <v>206</v>
      </c>
      <c r="M32" s="71"/>
      <c r="N32" s="71" t="s">
        <v>207</v>
      </c>
      <c r="O32" s="71" t="s">
        <v>66</v>
      </c>
    </row>
    <row r="33" spans="1:15" ht="15">
      <c r="A33" s="34" t="s">
        <v>21</v>
      </c>
      <c r="B33" s="34" t="s">
        <v>57</v>
      </c>
      <c r="C33" s="10" t="s">
        <v>18</v>
      </c>
      <c r="D33" s="38" t="s">
        <v>55</v>
      </c>
      <c r="E33" s="39" t="s">
        <v>36</v>
      </c>
      <c r="F33" s="12">
        <v>2160</v>
      </c>
      <c r="G33" s="15">
        <v>3.5</v>
      </c>
      <c r="L33" s="71" t="s">
        <v>274</v>
      </c>
      <c r="M33" s="71"/>
      <c r="N33" s="71" t="s">
        <v>273</v>
      </c>
      <c r="O33" s="71" t="s">
        <v>66</v>
      </c>
    </row>
    <row r="34" spans="1:15" ht="15">
      <c r="A34" s="48" t="s">
        <v>410</v>
      </c>
      <c r="B34" s="34" t="s">
        <v>41</v>
      </c>
      <c r="C34" s="12">
        <v>30010</v>
      </c>
      <c r="D34" s="38" t="s">
        <v>55</v>
      </c>
      <c r="E34" s="39" t="s">
        <v>36</v>
      </c>
      <c r="F34" s="12">
        <v>2160</v>
      </c>
      <c r="G34" s="118">
        <v>54.5</v>
      </c>
      <c r="L34" s="71" t="s">
        <v>208</v>
      </c>
      <c r="M34" s="71"/>
      <c r="N34" s="71" t="s">
        <v>41</v>
      </c>
      <c r="O34" s="71" t="s">
        <v>66</v>
      </c>
    </row>
    <row r="35" spans="1:15" ht="15">
      <c r="A35" s="48"/>
      <c r="B35" s="34"/>
      <c r="C35" s="12"/>
      <c r="D35" s="38"/>
      <c r="E35" s="39"/>
      <c r="F35" s="12"/>
      <c r="G35" s="15">
        <f>SUM(G31:G34)</f>
        <v>100</v>
      </c>
      <c r="L35" s="71" t="s">
        <v>209</v>
      </c>
      <c r="M35" s="71"/>
      <c r="N35" s="73" t="s">
        <v>210</v>
      </c>
      <c r="O35" s="71" t="s">
        <v>66</v>
      </c>
    </row>
    <row r="36" spans="1:15" ht="15">
      <c r="A36" s="48"/>
      <c r="B36" s="34"/>
      <c r="C36" s="12"/>
      <c r="D36" s="38"/>
      <c r="E36" s="39"/>
      <c r="F36" s="12"/>
      <c r="G36" s="134"/>
      <c r="L36" s="71" t="s">
        <v>231</v>
      </c>
      <c r="M36" s="71"/>
      <c r="N36" s="72" t="s">
        <v>345</v>
      </c>
      <c r="O36" s="74" t="s">
        <v>66</v>
      </c>
    </row>
    <row r="37" spans="1:15" ht="15">
      <c r="A37" s="122"/>
      <c r="B37" s="122"/>
      <c r="C37" s="122"/>
      <c r="D37" s="122"/>
      <c r="E37" s="122"/>
      <c r="F37" s="122"/>
      <c r="G37" s="134"/>
      <c r="L37" s="71" t="s">
        <v>247</v>
      </c>
      <c r="M37" s="71">
        <v>50010</v>
      </c>
      <c r="N37" s="72" t="s">
        <v>331</v>
      </c>
      <c r="O37" s="71" t="s">
        <v>66</v>
      </c>
    </row>
    <row r="38" spans="1:16" ht="15">
      <c r="A38" s="111"/>
      <c r="B38" s="111"/>
      <c r="C38" s="112"/>
      <c r="D38" s="113"/>
      <c r="E38" s="114"/>
      <c r="F38" s="112"/>
      <c r="G38" s="134"/>
      <c r="L38" s="84" t="s">
        <v>248</v>
      </c>
      <c r="M38" s="84">
        <v>50015</v>
      </c>
      <c r="N38" s="85" t="s">
        <v>249</v>
      </c>
      <c r="O38" s="84" t="s">
        <v>66</v>
      </c>
      <c r="P38" s="89" t="s">
        <v>326</v>
      </c>
    </row>
    <row r="39" spans="12:15" ht="15">
      <c r="L39" s="74">
        <v>50020</v>
      </c>
      <c r="M39" s="92">
        <v>50015</v>
      </c>
      <c r="N39" s="75" t="s">
        <v>323</v>
      </c>
      <c r="O39" s="74">
        <v>2160</v>
      </c>
    </row>
    <row r="40" spans="12:15" ht="15">
      <c r="L40" s="71" t="s">
        <v>250</v>
      </c>
      <c r="M40" s="92">
        <v>50015</v>
      </c>
      <c r="N40" s="72" t="s">
        <v>323</v>
      </c>
      <c r="O40" s="71" t="s">
        <v>66</v>
      </c>
    </row>
    <row r="41" spans="12:15" ht="15">
      <c r="L41" s="71">
        <v>50040</v>
      </c>
      <c r="M41" s="92">
        <v>50015</v>
      </c>
      <c r="N41" s="72" t="s">
        <v>323</v>
      </c>
      <c r="O41" s="71">
        <v>2160</v>
      </c>
    </row>
    <row r="42" spans="12:15" ht="15">
      <c r="L42" s="71">
        <v>50050</v>
      </c>
      <c r="M42" s="92">
        <v>50015</v>
      </c>
      <c r="N42" s="72" t="s">
        <v>323</v>
      </c>
      <c r="O42" s="71">
        <v>2160</v>
      </c>
    </row>
    <row r="43" spans="12:15" ht="15">
      <c r="L43" s="71" t="s">
        <v>251</v>
      </c>
      <c r="M43" s="92">
        <v>50015</v>
      </c>
      <c r="N43" s="71" t="s">
        <v>323</v>
      </c>
      <c r="O43" s="71" t="s">
        <v>66</v>
      </c>
    </row>
    <row r="44" spans="12:15" ht="15">
      <c r="L44" s="71">
        <v>50090</v>
      </c>
      <c r="M44" s="92">
        <v>50015</v>
      </c>
      <c r="N44" s="71" t="s">
        <v>323</v>
      </c>
      <c r="O44" s="71" t="s">
        <v>66</v>
      </c>
    </row>
  </sheetData>
  <sheetProtection/>
  <printOptions gridLines="1"/>
  <pageMargins left="1" right="0.75" top="1" bottom="0.5" header="0.5" footer="0.5"/>
  <pageSetup fitToHeight="0" fitToWidth="1" horizontalDpi="600" verticalDpi="600" orientation="portrait" scale="67" r:id="rId1"/>
  <headerFooter alignWithMargins="0">
    <oddHeader>&amp;C&amp;A&amp;R&amp;D</oddHeader>
    <oddFooter>&amp;LW:\\CONTROL\SPA\Oracle\&amp;F&amp;C&amp;A&amp;RPage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K38" sqref="K38"/>
    </sheetView>
  </sheetViews>
  <sheetFormatPr defaultColWidth="9.140625" defaultRowHeight="12.75"/>
  <cols>
    <col min="1" max="1" width="32.28125" style="0" bestFit="1" customWidth="1"/>
    <col min="2" max="2" width="15.57421875" style="0" bestFit="1" customWidth="1"/>
    <col min="3" max="3" width="7.7109375" style="0" bestFit="1" customWidth="1"/>
    <col min="4" max="4" width="17.28125" style="0" bestFit="1" customWidth="1"/>
    <col min="5" max="5" width="16.8515625" style="0" bestFit="1" customWidth="1"/>
    <col min="6" max="6" width="15.57421875" style="0" bestFit="1" customWidth="1"/>
    <col min="7" max="7" width="9.7109375" style="0" bestFit="1" customWidth="1"/>
    <col min="11" max="11" width="15.140625" style="0" bestFit="1" customWidth="1"/>
  </cols>
  <sheetData>
    <row r="1" spans="1:10" ht="15.75">
      <c r="A1" s="49" t="s">
        <v>408</v>
      </c>
      <c r="B1" s="4"/>
      <c r="C1" s="3"/>
      <c r="D1" s="36"/>
      <c r="E1" s="36"/>
      <c r="F1" s="3"/>
      <c r="G1" s="8"/>
      <c r="J1" s="160" t="s">
        <v>455</v>
      </c>
    </row>
    <row r="2" spans="1:13" ht="63">
      <c r="A2" s="47"/>
      <c r="B2" s="50"/>
      <c r="C2" s="3"/>
      <c r="D2" s="36"/>
      <c r="E2" s="36"/>
      <c r="F2" s="3"/>
      <c r="G2" s="8"/>
      <c r="J2" s="67" t="s">
        <v>324</v>
      </c>
      <c r="K2" s="67" t="s">
        <v>62</v>
      </c>
      <c r="L2" s="67" t="s">
        <v>63</v>
      </c>
      <c r="M2" s="65" t="s">
        <v>325</v>
      </c>
    </row>
    <row r="3" spans="1:13" ht="15.75">
      <c r="A3" s="47" t="s">
        <v>0</v>
      </c>
      <c r="B3" s="4" t="s">
        <v>24</v>
      </c>
      <c r="C3" s="3"/>
      <c r="D3" s="36"/>
      <c r="E3" s="36"/>
      <c r="F3" s="3"/>
      <c r="G3" s="8"/>
      <c r="J3" s="71">
        <v>85500</v>
      </c>
      <c r="K3" s="74" t="s">
        <v>333</v>
      </c>
      <c r="L3" s="71" t="s">
        <v>66</v>
      </c>
      <c r="M3" s="68" t="s">
        <v>335</v>
      </c>
    </row>
    <row r="4" spans="1:13" ht="15.75">
      <c r="A4" s="47" t="s">
        <v>2</v>
      </c>
      <c r="B4" s="4" t="s">
        <v>43</v>
      </c>
      <c r="C4" s="3"/>
      <c r="D4" s="36"/>
      <c r="E4" s="36"/>
      <c r="F4" s="3"/>
      <c r="G4" s="8"/>
      <c r="J4" s="71">
        <v>85520</v>
      </c>
      <c r="K4" s="74" t="s">
        <v>349</v>
      </c>
      <c r="L4" s="71">
        <v>2160</v>
      </c>
      <c r="M4" s="68" t="s">
        <v>339</v>
      </c>
    </row>
    <row r="5" spans="1:13" ht="15.75">
      <c r="A5" s="47"/>
      <c r="B5" s="4"/>
      <c r="C5" s="3"/>
      <c r="D5" s="36"/>
      <c r="E5" s="36"/>
      <c r="F5" s="3"/>
      <c r="G5" s="8"/>
      <c r="J5" s="71">
        <v>85525</v>
      </c>
      <c r="K5" s="74" t="s">
        <v>351</v>
      </c>
      <c r="L5" s="71">
        <v>2160</v>
      </c>
      <c r="M5" s="68" t="s">
        <v>336</v>
      </c>
    </row>
    <row r="6" spans="1:13" ht="15.75">
      <c r="A6" s="42" t="s">
        <v>6</v>
      </c>
      <c r="B6" s="42" t="s">
        <v>7</v>
      </c>
      <c r="C6" s="5" t="s">
        <v>14</v>
      </c>
      <c r="D6" s="37" t="s">
        <v>15</v>
      </c>
      <c r="E6" s="37" t="s">
        <v>16</v>
      </c>
      <c r="F6" s="5" t="s">
        <v>9</v>
      </c>
      <c r="G6" s="44" t="s">
        <v>5</v>
      </c>
      <c r="J6" s="71">
        <v>85540</v>
      </c>
      <c r="K6" s="74" t="s">
        <v>347</v>
      </c>
      <c r="L6" s="71">
        <v>2160</v>
      </c>
      <c r="M6" s="68" t="s">
        <v>337</v>
      </c>
    </row>
    <row r="7" spans="1:13" ht="15">
      <c r="A7" s="4" t="s">
        <v>4</v>
      </c>
      <c r="B7" s="34"/>
      <c r="C7" s="12"/>
      <c r="D7" s="36" t="s">
        <v>55</v>
      </c>
      <c r="E7" s="40" t="s">
        <v>36</v>
      </c>
      <c r="F7" s="3"/>
      <c r="G7" s="8">
        <v>39.5</v>
      </c>
      <c r="J7" s="71">
        <v>85525</v>
      </c>
      <c r="K7" s="74" t="s">
        <v>348</v>
      </c>
      <c r="L7" s="71">
        <v>2160</v>
      </c>
      <c r="M7" s="68" t="s">
        <v>21</v>
      </c>
    </row>
    <row r="8" spans="1:13" ht="15">
      <c r="A8" s="4" t="s">
        <v>44</v>
      </c>
      <c r="B8" s="34" t="s">
        <v>333</v>
      </c>
      <c r="C8" s="12">
        <v>85500</v>
      </c>
      <c r="D8" s="36" t="s">
        <v>55</v>
      </c>
      <c r="E8" s="40" t="s">
        <v>36</v>
      </c>
      <c r="F8" s="3">
        <v>2160</v>
      </c>
      <c r="G8" s="8">
        <v>5</v>
      </c>
      <c r="J8" s="71">
        <v>85535</v>
      </c>
      <c r="K8" s="74" t="s">
        <v>350</v>
      </c>
      <c r="L8" s="71">
        <v>2160</v>
      </c>
      <c r="M8" s="68" t="s">
        <v>338</v>
      </c>
    </row>
    <row r="9" spans="1:7" ht="15">
      <c r="A9" s="4" t="s">
        <v>45</v>
      </c>
      <c r="B9" s="34" t="s">
        <v>347</v>
      </c>
      <c r="C9" s="12">
        <v>85540</v>
      </c>
      <c r="D9" s="36" t="s">
        <v>55</v>
      </c>
      <c r="E9" s="40" t="s">
        <v>36</v>
      </c>
      <c r="F9" s="3">
        <v>2160</v>
      </c>
      <c r="G9" s="8">
        <v>28</v>
      </c>
    </row>
    <row r="10" spans="1:7" ht="15">
      <c r="A10" s="4" t="s">
        <v>28</v>
      </c>
      <c r="B10" s="34" t="s">
        <v>59</v>
      </c>
      <c r="C10" s="12">
        <v>50015</v>
      </c>
      <c r="D10" s="36" t="s">
        <v>55</v>
      </c>
      <c r="E10" s="40" t="s">
        <v>36</v>
      </c>
      <c r="F10" s="3">
        <v>2160</v>
      </c>
      <c r="G10" s="8">
        <v>5</v>
      </c>
    </row>
    <row r="11" spans="1:7" ht="15">
      <c r="A11" s="4" t="s">
        <v>12</v>
      </c>
      <c r="B11" s="34" t="s">
        <v>13</v>
      </c>
      <c r="C11" s="10" t="s">
        <v>17</v>
      </c>
      <c r="D11" s="36" t="s">
        <v>55</v>
      </c>
      <c r="E11" s="40" t="s">
        <v>36</v>
      </c>
      <c r="F11" s="3">
        <v>2160</v>
      </c>
      <c r="G11" s="8">
        <v>19</v>
      </c>
    </row>
    <row r="12" spans="1:7" ht="15">
      <c r="A12" s="4" t="s">
        <v>46</v>
      </c>
      <c r="B12" s="34" t="s">
        <v>348</v>
      </c>
      <c r="C12" s="10">
        <v>85525</v>
      </c>
      <c r="D12" s="36" t="s">
        <v>55</v>
      </c>
      <c r="E12" s="40" t="s">
        <v>36</v>
      </c>
      <c r="F12" s="3">
        <v>2160</v>
      </c>
      <c r="G12" s="8">
        <v>3.5</v>
      </c>
    </row>
    <row r="13" spans="1:7" ht="15">
      <c r="A13" s="4"/>
      <c r="B13" s="34"/>
      <c r="C13" s="12"/>
      <c r="D13" s="36"/>
      <c r="E13" s="36"/>
      <c r="F13" s="3"/>
      <c r="G13" s="8">
        <f>SUM(G7:G12)</f>
        <v>100</v>
      </c>
    </row>
    <row r="16" spans="1:7" ht="15.75">
      <c r="A16" s="45" t="s">
        <v>49</v>
      </c>
      <c r="B16" s="34"/>
      <c r="C16" s="12"/>
      <c r="D16" s="38"/>
      <c r="E16" s="38"/>
      <c r="F16" s="12"/>
      <c r="G16" s="15"/>
    </row>
    <row r="17" spans="1:7" ht="15.75">
      <c r="A17" s="46"/>
      <c r="B17" s="35"/>
      <c r="C17" s="12"/>
      <c r="D17" s="38"/>
      <c r="E17" s="38"/>
      <c r="F17" s="12"/>
      <c r="G17" s="15"/>
    </row>
    <row r="18" spans="1:7" ht="15.75">
      <c r="A18" s="46" t="s">
        <v>0</v>
      </c>
      <c r="B18" s="34" t="s">
        <v>24</v>
      </c>
      <c r="C18" s="12"/>
      <c r="D18" s="38"/>
      <c r="E18" s="38"/>
      <c r="F18" s="12"/>
      <c r="G18" s="15"/>
    </row>
    <row r="19" spans="1:7" ht="15.75">
      <c r="A19" s="46" t="s">
        <v>2</v>
      </c>
      <c r="B19" s="34" t="s">
        <v>43</v>
      </c>
      <c r="C19" s="12"/>
      <c r="D19" s="38"/>
      <c r="E19" s="38"/>
      <c r="F19" s="12"/>
      <c r="G19" s="15"/>
    </row>
    <row r="20" spans="1:7" ht="15.75">
      <c r="A20" s="46"/>
      <c r="B20" s="34"/>
      <c r="C20" s="12"/>
      <c r="D20" s="38"/>
      <c r="E20" s="38"/>
      <c r="F20" s="12"/>
      <c r="G20" s="15"/>
    </row>
    <row r="21" spans="1:7" ht="15.75">
      <c r="A21" s="41" t="s">
        <v>6</v>
      </c>
      <c r="B21" s="41" t="s">
        <v>7</v>
      </c>
      <c r="C21" s="13" t="s">
        <v>14</v>
      </c>
      <c r="D21" s="105" t="s">
        <v>15</v>
      </c>
      <c r="E21" s="105" t="s">
        <v>16</v>
      </c>
      <c r="F21" s="13" t="s">
        <v>9</v>
      </c>
      <c r="G21" s="43" t="s">
        <v>5</v>
      </c>
    </row>
    <row r="22" spans="1:7" ht="15">
      <c r="A22" s="34" t="s">
        <v>4</v>
      </c>
      <c r="B22" s="34"/>
      <c r="C22" s="12"/>
      <c r="D22" s="38" t="s">
        <v>55</v>
      </c>
      <c r="E22" s="39" t="s">
        <v>36</v>
      </c>
      <c r="F22" s="12"/>
      <c r="G22" s="15">
        <v>39.5</v>
      </c>
    </row>
    <row r="23" spans="1:7" ht="15">
      <c r="A23" s="34" t="s">
        <v>28</v>
      </c>
      <c r="B23" s="34" t="s">
        <v>59</v>
      </c>
      <c r="C23" s="12">
        <v>50015</v>
      </c>
      <c r="D23" s="38" t="s">
        <v>55</v>
      </c>
      <c r="E23" s="39" t="s">
        <v>36</v>
      </c>
      <c r="F23" s="12">
        <v>2160</v>
      </c>
      <c r="G23" s="15">
        <v>5</v>
      </c>
    </row>
    <row r="24" spans="1:7" ht="15">
      <c r="A24" s="34" t="s">
        <v>44</v>
      </c>
      <c r="B24" s="34" t="s">
        <v>333</v>
      </c>
      <c r="C24" s="12">
        <v>85500</v>
      </c>
      <c r="D24" s="38" t="s">
        <v>55</v>
      </c>
      <c r="E24" s="39" t="s">
        <v>36</v>
      </c>
      <c r="F24" s="12">
        <v>2160</v>
      </c>
      <c r="G24" s="15">
        <v>5</v>
      </c>
    </row>
    <row r="25" spans="1:7" ht="15">
      <c r="A25" s="34" t="s">
        <v>45</v>
      </c>
      <c r="B25" s="34" t="s">
        <v>347</v>
      </c>
      <c r="C25" s="12">
        <v>85540</v>
      </c>
      <c r="D25" s="38" t="s">
        <v>55</v>
      </c>
      <c r="E25" s="39" t="s">
        <v>36</v>
      </c>
      <c r="F25" s="12">
        <v>2160</v>
      </c>
      <c r="G25" s="15">
        <v>28</v>
      </c>
    </row>
    <row r="26" spans="1:7" ht="15">
      <c r="A26" s="34" t="s">
        <v>12</v>
      </c>
      <c r="B26" s="34" t="s">
        <v>13</v>
      </c>
      <c r="C26" s="10" t="s">
        <v>17</v>
      </c>
      <c r="D26" s="38" t="s">
        <v>55</v>
      </c>
      <c r="E26" s="39" t="s">
        <v>36</v>
      </c>
      <c r="F26" s="12">
        <v>2160</v>
      </c>
      <c r="G26" s="15">
        <v>19</v>
      </c>
    </row>
    <row r="27" spans="1:7" ht="15">
      <c r="A27" s="34" t="s">
        <v>46</v>
      </c>
      <c r="B27" s="34" t="s">
        <v>348</v>
      </c>
      <c r="C27" s="10">
        <v>85525</v>
      </c>
      <c r="D27" s="38" t="s">
        <v>55</v>
      </c>
      <c r="E27" s="39" t="s">
        <v>36</v>
      </c>
      <c r="F27" s="12">
        <v>2160</v>
      </c>
      <c r="G27" s="15">
        <v>3.5</v>
      </c>
    </row>
    <row r="28" spans="1:7" ht="15">
      <c r="A28" s="34"/>
      <c r="B28" s="34"/>
      <c r="C28" s="12"/>
      <c r="D28" s="38"/>
      <c r="E28" s="38"/>
      <c r="F28" s="12"/>
      <c r="G28" s="15">
        <f>SUM(G22:G27)</f>
        <v>100</v>
      </c>
    </row>
    <row r="30" spans="1:8" ht="15.75">
      <c r="A30" s="45" t="s">
        <v>48</v>
      </c>
      <c r="B30" s="34"/>
      <c r="C30" s="12"/>
      <c r="D30" s="38"/>
      <c r="E30" s="38"/>
      <c r="F30" s="12"/>
      <c r="G30" s="15"/>
      <c r="H30" s="9"/>
    </row>
    <row r="31" spans="1:8" ht="15.75">
      <c r="A31" s="46"/>
      <c r="B31" s="35"/>
      <c r="C31" s="12"/>
      <c r="D31" s="38"/>
      <c r="E31" s="38"/>
      <c r="F31" s="12"/>
      <c r="G31" s="15"/>
      <c r="H31" s="9"/>
    </row>
    <row r="32" spans="1:8" ht="15.75">
      <c r="A32" s="46" t="s">
        <v>0</v>
      </c>
      <c r="B32" s="34" t="s">
        <v>24</v>
      </c>
      <c r="C32" s="12"/>
      <c r="D32" s="38"/>
      <c r="E32" s="38"/>
      <c r="F32" s="12"/>
      <c r="G32" s="15"/>
      <c r="H32" s="9"/>
    </row>
    <row r="33" spans="1:8" ht="15.75">
      <c r="A33" s="46" t="s">
        <v>2</v>
      </c>
      <c r="B33" s="34" t="s">
        <v>43</v>
      </c>
      <c r="C33" s="12"/>
      <c r="D33" s="38"/>
      <c r="E33" s="38"/>
      <c r="F33" s="12"/>
      <c r="G33" s="15"/>
      <c r="H33" s="9"/>
    </row>
    <row r="34" spans="1:8" ht="15.75">
      <c r="A34" s="46"/>
      <c r="B34" s="34"/>
      <c r="C34" s="12"/>
      <c r="D34" s="38"/>
      <c r="E34" s="38"/>
      <c r="F34" s="12"/>
      <c r="G34" s="15"/>
      <c r="H34" s="9"/>
    </row>
    <row r="35" spans="1:8" ht="15.75">
      <c r="A35" s="41" t="s">
        <v>6</v>
      </c>
      <c r="B35" s="41" t="s">
        <v>7</v>
      </c>
      <c r="C35" s="13" t="s">
        <v>14</v>
      </c>
      <c r="D35" s="105" t="s">
        <v>15</v>
      </c>
      <c r="E35" s="105" t="s">
        <v>16</v>
      </c>
      <c r="F35" s="13" t="s">
        <v>9</v>
      </c>
      <c r="G35" s="43" t="s">
        <v>5</v>
      </c>
      <c r="H35" s="9"/>
    </row>
    <row r="36" spans="1:8" ht="15">
      <c r="A36" s="34" t="s">
        <v>4</v>
      </c>
      <c r="B36" s="34"/>
      <c r="C36" s="12"/>
      <c r="D36" s="38" t="s">
        <v>55</v>
      </c>
      <c r="E36" s="39" t="s">
        <v>36</v>
      </c>
      <c r="F36" s="12"/>
      <c r="G36" s="15">
        <v>39.5</v>
      </c>
      <c r="H36" s="9"/>
    </row>
    <row r="37" spans="1:8" ht="15">
      <c r="A37" s="34" t="s">
        <v>28</v>
      </c>
      <c r="B37" s="34" t="s">
        <v>59</v>
      </c>
      <c r="C37" s="12">
        <v>50015</v>
      </c>
      <c r="D37" s="38" t="s">
        <v>55</v>
      </c>
      <c r="E37" s="39" t="s">
        <v>36</v>
      </c>
      <c r="F37" s="12">
        <v>2160</v>
      </c>
      <c r="G37" s="15">
        <v>5</v>
      </c>
      <c r="H37" s="9"/>
    </row>
    <row r="38" spans="1:8" ht="15">
      <c r="A38" s="34" t="s">
        <v>44</v>
      </c>
      <c r="B38" s="34" t="s">
        <v>333</v>
      </c>
      <c r="C38" s="12">
        <v>85500</v>
      </c>
      <c r="D38" s="38" t="s">
        <v>55</v>
      </c>
      <c r="E38" s="39" t="s">
        <v>36</v>
      </c>
      <c r="F38" s="12">
        <v>2160</v>
      </c>
      <c r="G38" s="15">
        <v>5</v>
      </c>
      <c r="H38" s="9"/>
    </row>
    <row r="39" spans="1:8" ht="15">
      <c r="A39" s="34" t="s">
        <v>45</v>
      </c>
      <c r="B39" s="34" t="s">
        <v>347</v>
      </c>
      <c r="C39" s="12">
        <v>85540</v>
      </c>
      <c r="D39" s="38" t="s">
        <v>55</v>
      </c>
      <c r="E39" s="39" t="s">
        <v>36</v>
      </c>
      <c r="F39" s="12">
        <v>2160</v>
      </c>
      <c r="G39" s="15">
        <v>28</v>
      </c>
      <c r="H39" s="9"/>
    </row>
    <row r="40" spans="1:8" ht="15">
      <c r="A40" s="34" t="s">
        <v>12</v>
      </c>
      <c r="B40" s="34" t="s">
        <v>13</v>
      </c>
      <c r="C40" s="10" t="s">
        <v>17</v>
      </c>
      <c r="D40" s="38" t="s">
        <v>55</v>
      </c>
      <c r="E40" s="39" t="s">
        <v>36</v>
      </c>
      <c r="F40" s="12">
        <v>2160</v>
      </c>
      <c r="G40" s="15">
        <v>19</v>
      </c>
      <c r="H40" s="9"/>
    </row>
    <row r="41" spans="1:8" ht="15">
      <c r="A41" s="34" t="s">
        <v>46</v>
      </c>
      <c r="B41" s="34" t="s">
        <v>348</v>
      </c>
      <c r="C41" s="10">
        <v>85525</v>
      </c>
      <c r="D41" s="38" t="s">
        <v>55</v>
      </c>
      <c r="E41" s="39" t="s">
        <v>36</v>
      </c>
      <c r="F41" s="12">
        <v>2160</v>
      </c>
      <c r="G41" s="15">
        <v>3.5</v>
      </c>
      <c r="H41" s="9"/>
    </row>
    <row r="42" spans="1:8" ht="15">
      <c r="A42" s="34"/>
      <c r="B42" s="34"/>
      <c r="C42" s="12"/>
      <c r="D42" s="38"/>
      <c r="E42" s="38"/>
      <c r="F42" s="12"/>
      <c r="G42" s="15">
        <f>SUM(G36:G41)</f>
        <v>100</v>
      </c>
      <c r="H42" s="9"/>
    </row>
    <row r="43" spans="1:8" ht="15">
      <c r="A43" s="34"/>
      <c r="B43" s="34"/>
      <c r="C43" s="12"/>
      <c r="D43" s="38"/>
      <c r="E43" s="38"/>
      <c r="F43" s="12"/>
      <c r="G43" s="15"/>
      <c r="H43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</dc:creator>
  <cp:keywords/>
  <dc:description/>
  <cp:lastModifiedBy>Shannon Fisher</cp:lastModifiedBy>
  <cp:lastPrinted>2022-04-20T14:33:44Z</cp:lastPrinted>
  <dcterms:created xsi:type="dcterms:W3CDTF">2005-06-07T22:12:49Z</dcterms:created>
  <dcterms:modified xsi:type="dcterms:W3CDTF">2022-08-05T14:35:12Z</dcterms:modified>
  <cp:category/>
  <cp:version/>
  <cp:contentType/>
  <cp:contentStatus/>
</cp:coreProperties>
</file>