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OL\SPA\SHARED\SubAwards\New Subaward Setup\"/>
    </mc:Choice>
  </mc:AlternateContent>
  <bookViews>
    <workbookView xWindow="480" yWindow="75" windowWidth="18195" windowHeight="11820"/>
  </bookViews>
  <sheets>
    <sheet name="S# - Subawardee" sheetId="1" r:id="rId1"/>
  </sheets>
  <definedNames>
    <definedName name="_xlnm.Print_Area" localSheetId="0">'S# - Subawardee'!$A$1:$K$36</definedName>
  </definedNames>
  <calcPr calcId="162913"/>
</workbook>
</file>

<file path=xl/calcChain.xml><?xml version="1.0" encoding="utf-8"?>
<calcChain xmlns="http://schemas.openxmlformats.org/spreadsheetml/2006/main">
  <c r="B48" i="1" l="1"/>
  <c r="B49" i="1" s="1"/>
  <c r="K11" i="1" l="1"/>
  <c r="K10" i="1"/>
  <c r="K9" i="1"/>
  <c r="B13" i="1"/>
  <c r="K20" i="1"/>
  <c r="K32" i="1" l="1"/>
  <c r="P32" i="1" s="1"/>
  <c r="K31" i="1"/>
  <c r="P31" i="1" s="1"/>
  <c r="K30" i="1"/>
  <c r="P30" i="1" s="1"/>
  <c r="K29" i="1"/>
  <c r="P29" i="1" s="1"/>
  <c r="K28" i="1"/>
  <c r="P28" i="1" s="1"/>
  <c r="K27" i="1"/>
  <c r="P27" i="1" s="1"/>
  <c r="K26" i="1"/>
  <c r="P26" i="1" s="1"/>
  <c r="K25" i="1"/>
  <c r="K24" i="1"/>
  <c r="K23" i="1"/>
  <c r="J34" i="1" l="1"/>
  <c r="I34" i="1"/>
  <c r="H34" i="1"/>
  <c r="G34" i="1"/>
  <c r="F34" i="1"/>
  <c r="E34" i="1"/>
  <c r="D34" i="1"/>
  <c r="C34" i="1"/>
  <c r="B34" i="1"/>
  <c r="K22" i="1"/>
  <c r="K21" i="1"/>
  <c r="K19" i="1"/>
  <c r="K18" i="1"/>
  <c r="K17" i="1"/>
  <c r="J13" i="1"/>
  <c r="J35" i="1" s="1"/>
  <c r="I13" i="1"/>
  <c r="H13" i="1"/>
  <c r="G13" i="1"/>
  <c r="G35" i="1" s="1"/>
  <c r="F13" i="1"/>
  <c r="F35" i="1" s="1"/>
  <c r="C13" i="1"/>
  <c r="C35" i="1" s="1"/>
  <c r="K12" i="1"/>
  <c r="E13" i="1"/>
  <c r="D13" i="1"/>
  <c r="I35" i="1" l="1"/>
  <c r="H35" i="1"/>
  <c r="E35" i="1"/>
  <c r="D35" i="1"/>
  <c r="K34" i="1"/>
  <c r="L17" i="1"/>
  <c r="P17" i="1" s="1"/>
  <c r="B35" i="1"/>
  <c r="K8" i="1"/>
  <c r="K13" i="1" s="1"/>
  <c r="L18" i="1" l="1"/>
  <c r="O17" i="1"/>
  <c r="M17" i="1" s="1"/>
  <c r="P18" i="1" s="1"/>
  <c r="K35" i="1"/>
  <c r="L19" i="1" l="1"/>
  <c r="L20" i="1" s="1"/>
  <c r="O20" i="1" l="1"/>
  <c r="L21" i="1"/>
  <c r="L22" i="1" l="1"/>
  <c r="L23" i="1" l="1"/>
  <c r="P23" i="1" s="1"/>
  <c r="O22" i="1"/>
  <c r="O23" i="1" l="1"/>
  <c r="L24" i="1"/>
  <c r="P24" i="1" s="1"/>
  <c r="O18" i="1"/>
  <c r="O24" i="1" l="1"/>
  <c r="L25" i="1"/>
  <c r="M18" i="1"/>
  <c r="P25" i="1" l="1"/>
  <c r="O25" i="1" s="1"/>
  <c r="L26" i="1"/>
  <c r="L27" i="1" s="1"/>
  <c r="P19" i="1"/>
  <c r="O19" i="1" s="1"/>
  <c r="M19" i="1" s="1"/>
  <c r="O26" i="1" l="1"/>
  <c r="O27" i="1"/>
  <c r="L28" i="1"/>
  <c r="O28" i="1" s="1"/>
  <c r="P20" i="1"/>
  <c r="M20" i="1"/>
  <c r="P21" i="1"/>
  <c r="L29" i="1" l="1"/>
  <c r="O29" i="1" s="1"/>
  <c r="O21" i="1"/>
  <c r="L30" i="1" l="1"/>
  <c r="O30" i="1" s="1"/>
  <c r="M21" i="1"/>
  <c r="L31" i="1" l="1"/>
  <c r="L32" i="1" s="1"/>
  <c r="O32" i="1" s="1"/>
  <c r="M22" i="1"/>
  <c r="M23" i="1" s="1"/>
  <c r="M24" i="1" s="1"/>
  <c r="M25" i="1" s="1"/>
  <c r="M26" i="1" s="1"/>
  <c r="M27" i="1" s="1"/>
  <c r="M28" i="1" s="1"/>
  <c r="M29" i="1" s="1"/>
  <c r="M30" i="1" s="1"/>
  <c r="P22" i="1"/>
  <c r="P34" i="1" s="1"/>
  <c r="O31" i="1" l="1"/>
  <c r="M31" i="1" s="1"/>
  <c r="M32" i="1" s="1"/>
  <c r="O34" i="1" l="1"/>
</calcChain>
</file>

<file path=xl/sharedStrings.xml><?xml version="1.0" encoding="utf-8"?>
<sst xmlns="http://schemas.openxmlformats.org/spreadsheetml/2006/main" count="35" uniqueCount="33">
  <si>
    <t xml:space="preserve">Subrecipient Name </t>
  </si>
  <si>
    <t>Subaward Number</t>
  </si>
  <si>
    <t>Sub Begin Date</t>
  </si>
  <si>
    <t>Sub End Date</t>
  </si>
  <si>
    <t>Budget Categories</t>
  </si>
  <si>
    <t>Salary &amp; Fringes</t>
  </si>
  <si>
    <t>Supplies</t>
  </si>
  <si>
    <t>Travel</t>
  </si>
  <si>
    <t>Other</t>
  </si>
  <si>
    <t>Equipment</t>
  </si>
  <si>
    <t>Tuition</t>
  </si>
  <si>
    <t>Participant Costs</t>
  </si>
  <si>
    <t>Subawards</t>
  </si>
  <si>
    <t>IDC</t>
  </si>
  <si>
    <t>Total</t>
  </si>
  <si>
    <t xml:space="preserve"> </t>
  </si>
  <si>
    <t>Initial Agreement</t>
  </si>
  <si>
    <r>
      <rPr>
        <sz val="11"/>
        <color rgb="FF7030A0"/>
        <rFont val="Arial"/>
        <family val="2"/>
      </rPr>
      <t>Actual Expenditures:</t>
    </r>
    <r>
      <rPr>
        <sz val="10"/>
        <color rgb="FF7030A0"/>
        <rFont val="Arial"/>
        <family val="2"/>
      </rPr>
      <t xml:space="preserve"> </t>
    </r>
    <r>
      <rPr>
        <b/>
        <i/>
        <u/>
        <sz val="16"/>
        <color rgb="FF7030A0"/>
        <rFont val="Arial"/>
        <family val="2"/>
      </rPr>
      <t>Important</t>
    </r>
    <r>
      <rPr>
        <sz val="10"/>
        <color rgb="FF7030A0"/>
        <rFont val="Arial"/>
        <family val="2"/>
      </rPr>
      <t xml:space="preserve"> </t>
    </r>
    <r>
      <rPr>
        <sz val="11"/>
        <color rgb="FF7030A0"/>
        <rFont val="Arial"/>
        <family val="2"/>
      </rPr>
      <t>- Please be sure that invoice time periods are paid in sequential order.  Thank you.</t>
    </r>
  </si>
  <si>
    <t>Time Period Covered By Invoice</t>
  </si>
  <si>
    <t>Total Expenditures</t>
  </si>
  <si>
    <t>Balance Remaining</t>
  </si>
  <si>
    <t>Object Code First $25,000</t>
  </si>
  <si>
    <t>Object Code &gt; $25,000</t>
  </si>
  <si>
    <t>Cumulative</t>
  </si>
  <si>
    <t>Cumulative First $25,000</t>
  </si>
  <si>
    <t>Mod 1</t>
  </si>
  <si>
    <t>Mod 2</t>
  </si>
  <si>
    <t>Mod 3</t>
  </si>
  <si>
    <t>Mod 4</t>
  </si>
  <si>
    <t>Cost Share Required</t>
  </si>
  <si>
    <t>Period Reported By Sub</t>
  </si>
  <si>
    <t xml:space="preserve">Amount </t>
  </si>
  <si>
    <t>Total Cost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</si>
</sst>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3" formatCode="_(* #,##0.00_);_(* \(#,##0.00\);_(* &quot;-&quot;??_);_(@_)"/>
    <numFmt numFmtId="164" formatCode="m/d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7030A0"/>
      <name val="Arial"/>
      <family val="2"/>
    </font>
    <font>
      <sz val="11"/>
      <color rgb="FF7030A0"/>
      <name val="Arial"/>
      <family val="2"/>
    </font>
    <font>
      <b/>
      <i/>
      <u/>
      <sz val="16"/>
      <color rgb="FF7030A0"/>
      <name val="Arial"/>
      <family val="2"/>
    </font>
    <font>
      <b/>
      <i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Protection="1">
      <protection locked="0"/>
    </xf>
    <xf numFmtId="164" fontId="6" fillId="0" borderId="4" xfId="0" applyNumberFormat="1" applyFont="1" applyBorder="1" applyAlignment="1" applyProtection="1">
      <alignment horizontal="center"/>
      <protection locked="0"/>
    </xf>
    <xf numFmtId="0" fontId="2" fillId="2" borderId="5" xfId="2" applyFill="1" applyBorder="1" applyProtection="1">
      <protection locked="0"/>
    </xf>
    <xf numFmtId="0" fontId="2" fillId="2" borderId="0" xfId="2" applyFill="1" applyBorder="1" applyProtection="1">
      <protection locked="0"/>
    </xf>
    <xf numFmtId="0" fontId="2" fillId="2" borderId="0" xfId="2" applyFill="1" applyBorder="1" applyAlignment="1" applyProtection="1">
      <alignment horizontal="center"/>
      <protection locked="0"/>
    </xf>
    <xf numFmtId="10" fontId="2" fillId="2" borderId="0" xfId="2" applyNumberFormat="1" applyFill="1" applyBorder="1" applyAlignment="1" applyProtection="1">
      <alignment horizontal="center"/>
      <protection locked="0"/>
    </xf>
    <xf numFmtId="0" fontId="2" fillId="2" borderId="6" xfId="2" applyFill="1" applyBorder="1" applyAlignment="1" applyProtection="1">
      <alignment horizontal="center"/>
      <protection locked="0"/>
    </xf>
    <xf numFmtId="0" fontId="2" fillId="2" borderId="9" xfId="2" applyFill="1" applyBorder="1" applyProtection="1">
      <protection locked="0"/>
    </xf>
    <xf numFmtId="0" fontId="2" fillId="0" borderId="0" xfId="2" applyProtection="1">
      <protection locked="0"/>
    </xf>
    <xf numFmtId="40" fontId="2" fillId="0" borderId="0" xfId="2" applyNumberFormat="1" applyProtection="1">
      <protection locked="0"/>
    </xf>
    <xf numFmtId="14" fontId="8" fillId="0" borderId="0" xfId="2" applyNumberFormat="1" applyFont="1" applyAlignment="1" applyProtection="1">
      <alignment horizontal="left"/>
      <protection locked="0"/>
    </xf>
    <xf numFmtId="40" fontId="2" fillId="0" borderId="0" xfId="2" applyNumberFormat="1" applyAlignment="1" applyProtection="1">
      <alignment horizontal="right"/>
      <protection locked="0"/>
    </xf>
    <xf numFmtId="40" fontId="2" fillId="0" borderId="0" xfId="2" applyNumberFormat="1" applyBorder="1" applyProtection="1">
      <protection locked="0"/>
    </xf>
    <xf numFmtId="14" fontId="3" fillId="2" borderId="4" xfId="2" applyNumberFormat="1" applyFont="1" applyFill="1" applyBorder="1" applyAlignment="1" applyProtection="1">
      <alignment horizontal="left" wrapText="1"/>
      <protection locked="0"/>
    </xf>
    <xf numFmtId="14" fontId="2" fillId="0" borderId="0" xfId="2" applyNumberFormat="1" applyAlignment="1" applyProtection="1">
      <alignment horizontal="left"/>
      <protection locked="0"/>
    </xf>
    <xf numFmtId="49" fontId="2" fillId="0" borderId="0" xfId="2" applyNumberFormat="1" applyFont="1" applyAlignment="1" applyProtection="1">
      <alignment horizontal="left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3" applyFont="1" applyProtection="1">
      <protection locked="0"/>
    </xf>
    <xf numFmtId="49" fontId="0" fillId="0" borderId="0" xfId="0" quotePrefix="1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3" fillId="2" borderId="1" xfId="2" applyFont="1" applyFill="1" applyBorder="1" applyAlignment="1" applyProtection="1">
      <alignment horizontal="left"/>
    </xf>
    <xf numFmtId="0" fontId="3" fillId="2" borderId="4" xfId="2" applyFont="1" applyFill="1" applyBorder="1" applyAlignment="1" applyProtection="1">
      <alignment horizontal="left"/>
    </xf>
    <xf numFmtId="0" fontId="0" fillId="0" borderId="0" xfId="0" applyProtection="1"/>
    <xf numFmtId="0" fontId="3" fillId="2" borderId="4" xfId="2" applyFont="1" applyFill="1" applyBorder="1" applyAlignment="1" applyProtection="1">
      <alignment horizontal="left" wrapText="1"/>
    </xf>
    <xf numFmtId="0" fontId="2" fillId="2" borderId="4" xfId="2" applyFill="1" applyBorder="1" applyAlignment="1" applyProtection="1">
      <alignment wrapText="1"/>
    </xf>
    <xf numFmtId="0" fontId="2" fillId="2" borderId="4" xfId="2" applyFill="1" applyBorder="1" applyAlignment="1" applyProtection="1">
      <alignment horizontal="center" wrapText="1"/>
    </xf>
    <xf numFmtId="0" fontId="3" fillId="0" borderId="0" xfId="2" applyFont="1" applyProtection="1"/>
    <xf numFmtId="14" fontId="2" fillId="2" borderId="0" xfId="2" applyNumberFormat="1" applyFill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49" fontId="2" fillId="2" borderId="0" xfId="2" applyNumberFormat="1" applyFont="1" applyFill="1" applyAlignment="1" applyProtection="1">
      <alignment horizontal="left"/>
      <protection locked="0"/>
    </xf>
    <xf numFmtId="2" fontId="2" fillId="2" borderId="0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/>
    <xf numFmtId="2" fontId="2" fillId="2" borderId="7" xfId="1" applyNumberFormat="1" applyFont="1" applyFill="1" applyBorder="1" applyProtection="1">
      <protection locked="0"/>
    </xf>
    <xf numFmtId="2" fontId="2" fillId="2" borderId="8" xfId="1" applyNumberFormat="1" applyFont="1" applyFill="1" applyBorder="1" applyProtection="1"/>
    <xf numFmtId="2" fontId="2" fillId="2" borderId="7" xfId="1" applyNumberFormat="1" applyFont="1" applyFill="1" applyBorder="1" applyProtection="1"/>
    <xf numFmtId="2" fontId="2" fillId="2" borderId="0" xfId="1" applyNumberFormat="1" applyFont="1" applyFill="1" applyAlignment="1" applyProtection="1">
      <alignment horizontal="right"/>
      <protection locked="0"/>
    </xf>
    <xf numFmtId="2" fontId="2" fillId="2" borderId="0" xfId="1" applyNumberFormat="1" applyFont="1" applyFill="1" applyProtection="1">
      <protection locked="0"/>
    </xf>
    <xf numFmtId="2" fontId="2" fillId="2" borderId="0" xfId="1" applyNumberFormat="1" applyFont="1" applyFill="1" applyBorder="1" applyProtection="1"/>
    <xf numFmtId="2" fontId="12" fillId="2" borderId="0" xfId="1" applyNumberFormat="1" applyFont="1" applyFill="1" applyProtection="1"/>
    <xf numFmtId="2" fontId="0" fillId="2" borderId="0" xfId="1" applyNumberFormat="1" applyFont="1" applyFill="1" applyProtection="1"/>
    <xf numFmtId="2" fontId="2" fillId="0" borderId="0" xfId="1" applyNumberFormat="1" applyFont="1" applyAlignment="1" applyProtection="1">
      <alignment horizontal="right"/>
      <protection locked="0"/>
    </xf>
    <xf numFmtId="2" fontId="2" fillId="0" borderId="0" xfId="1" applyNumberFormat="1" applyFont="1" applyProtection="1">
      <protection locked="0"/>
    </xf>
    <xf numFmtId="2" fontId="2" fillId="0" borderId="0" xfId="1" applyNumberFormat="1" applyFont="1" applyBorder="1" applyProtection="1"/>
    <xf numFmtId="2" fontId="12" fillId="0" borderId="0" xfId="1" applyNumberFormat="1" applyFont="1" applyProtection="1"/>
    <xf numFmtId="2" fontId="0" fillId="0" borderId="0" xfId="1" applyNumberFormat="1" applyFont="1" applyProtection="1"/>
    <xf numFmtId="2" fontId="0" fillId="0" borderId="0" xfId="1" applyNumberFormat="1" applyFont="1" applyProtection="1">
      <protection locked="0"/>
    </xf>
    <xf numFmtId="2" fontId="2" fillId="0" borderId="0" xfId="1" applyNumberFormat="1" applyFont="1" applyBorder="1" applyProtection="1">
      <protection locked="0"/>
    </xf>
    <xf numFmtId="2" fontId="12" fillId="0" borderId="0" xfId="1" applyNumberFormat="1" applyFont="1" applyProtection="1">
      <protection locked="0"/>
    </xf>
    <xf numFmtId="2" fontId="11" fillId="0" borderId="0" xfId="1" applyNumberFormat="1" applyFont="1" applyProtection="1"/>
    <xf numFmtId="2" fontId="0" fillId="0" borderId="2" xfId="1" applyNumberFormat="1" applyFont="1" applyBorder="1" applyProtection="1"/>
    <xf numFmtId="2" fontId="2" fillId="0" borderId="10" xfId="1" applyNumberFormat="1" applyFont="1" applyBorder="1" applyProtection="1"/>
    <xf numFmtId="0" fontId="4" fillId="0" borderId="1" xfId="2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</xf>
    <xf numFmtId="0" fontId="0" fillId="0" borderId="3" xfId="0" applyBorder="1" applyAlignment="1" applyProtection="1"/>
    <xf numFmtId="2" fontId="0" fillId="2" borderId="3" xfId="0" applyNumberFormat="1" applyFill="1" applyBorder="1" applyAlignment="1" applyProtection="1">
      <alignment horizontal="right"/>
    </xf>
    <xf numFmtId="0" fontId="13" fillId="2" borderId="4" xfId="0" applyFont="1" applyFill="1" applyBorder="1" applyProtection="1"/>
    <xf numFmtId="8" fontId="0" fillId="0" borderId="0" xfId="0" applyNumberFormat="1" applyProtection="1">
      <protection locked="0"/>
    </xf>
    <xf numFmtId="0" fontId="0" fillId="0" borderId="4" xfId="0" applyFill="1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40" fontId="0" fillId="0" borderId="0" xfId="0" applyNumberFormat="1" applyProtection="1">
      <protection locked="0"/>
    </xf>
    <xf numFmtId="40" fontId="0" fillId="0" borderId="2" xfId="0" applyNumberFormat="1" applyBorder="1" applyProtection="1"/>
    <xf numFmtId="8" fontId="0" fillId="0" borderId="10" xfId="0" applyNumberFormat="1" applyBorder="1" applyProtection="1"/>
  </cellXfs>
  <cellStyles count="4">
    <cellStyle name="Comma" xfId="1" builtinId="3"/>
    <cellStyle name="Hyperlink" xfId="3" builtinId="8"/>
    <cellStyle name="Normal" xfId="0" builtinId="0"/>
    <cellStyle name="Normal 2" xfId="2"/>
  </cellStyles>
  <dxfs count="1">
    <dxf>
      <font>
        <b/>
        <i val="0"/>
        <color auto="1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workbookViewId="0"/>
  </sheetViews>
  <sheetFormatPr defaultRowHeight="15" x14ac:dyDescent="0.25"/>
  <cols>
    <col min="1" max="1" width="23.7109375" style="1" customWidth="1"/>
    <col min="2" max="2" width="10.7109375" style="1" bestFit="1" customWidth="1"/>
    <col min="3" max="4" width="9.7109375" style="1" bestFit="1" customWidth="1"/>
    <col min="5" max="5" width="8.7109375" style="1" bestFit="1" customWidth="1"/>
    <col min="6" max="6" width="9.85546875" style="1" bestFit="1" customWidth="1"/>
    <col min="7" max="7" width="9.7109375" style="1" bestFit="1" customWidth="1"/>
    <col min="8" max="8" width="10.140625" style="1" bestFit="1" customWidth="1"/>
    <col min="9" max="10" width="10.7109375" style="1" bestFit="1" customWidth="1"/>
    <col min="11" max="11" width="12.28515625" style="1" bestFit="1" customWidth="1"/>
    <col min="12" max="13" width="11.7109375" style="19" hidden="1" customWidth="1"/>
    <col min="14" max="14" width="2.7109375" style="19" customWidth="1"/>
    <col min="15" max="15" width="13" style="1" customWidth="1"/>
    <col min="16" max="16" width="11.85546875" style="1" customWidth="1"/>
    <col min="17" max="17" width="2.42578125" style="1" customWidth="1"/>
    <col min="18" max="16384" width="9.140625" style="1"/>
  </cols>
  <sheetData>
    <row r="1" spans="1:16" ht="39" customHeight="1" x14ac:dyDescent="0.35">
      <c r="A1" s="24" t="s">
        <v>0</v>
      </c>
      <c r="B1" s="55"/>
      <c r="C1" s="56"/>
      <c r="D1" s="56"/>
      <c r="E1" s="56"/>
      <c r="F1" s="56"/>
      <c r="G1" s="56"/>
      <c r="H1" s="56"/>
      <c r="I1" s="56"/>
      <c r="J1" s="56"/>
      <c r="K1" s="57"/>
      <c r="O1" s="17"/>
      <c r="P1" s="17"/>
    </row>
    <row r="2" spans="1:16" ht="23.25" x14ac:dyDescent="0.35">
      <c r="A2" s="25" t="s">
        <v>1</v>
      </c>
      <c r="B2" s="55"/>
      <c r="C2" s="56"/>
      <c r="D2" s="56"/>
      <c r="E2" s="58"/>
      <c r="F2" s="59" t="s">
        <v>2</v>
      </c>
      <c r="G2" s="60"/>
      <c r="H2" s="2"/>
      <c r="I2" s="59" t="s">
        <v>3</v>
      </c>
      <c r="J2" s="61"/>
      <c r="K2" s="2"/>
    </row>
    <row r="3" spans="1:16" x14ac:dyDescent="0.25">
      <c r="A3" s="26"/>
    </row>
    <row r="4" spans="1:16" ht="26.25" x14ac:dyDescent="0.25">
      <c r="A4" s="27" t="s">
        <v>4</v>
      </c>
      <c r="B4" s="28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29" t="s">
        <v>10</v>
      </c>
      <c r="H4" s="29" t="s">
        <v>11</v>
      </c>
      <c r="I4" s="29" t="s">
        <v>12</v>
      </c>
      <c r="J4" s="29" t="s">
        <v>13</v>
      </c>
      <c r="K4" s="29" t="s">
        <v>14</v>
      </c>
      <c r="O4" s="21"/>
    </row>
    <row r="5" spans="1:16" ht="15" customHeight="1" x14ac:dyDescent="0.25">
      <c r="A5" s="3"/>
      <c r="B5" s="4"/>
      <c r="C5" s="5"/>
      <c r="D5" s="5"/>
      <c r="E5" s="5" t="s">
        <v>15</v>
      </c>
      <c r="F5" s="5"/>
      <c r="G5" s="5"/>
      <c r="H5" s="5"/>
      <c r="I5" s="5"/>
      <c r="J5" s="6"/>
      <c r="K5" s="7"/>
    </row>
    <row r="6" spans="1:16" ht="15" customHeight="1" x14ac:dyDescent="0.25">
      <c r="A6" s="3"/>
      <c r="B6" s="4"/>
      <c r="C6" s="5"/>
      <c r="D6" s="5"/>
      <c r="E6" s="5"/>
      <c r="F6" s="5"/>
      <c r="G6" s="5"/>
      <c r="H6" s="5"/>
      <c r="I6" s="5"/>
      <c r="J6" s="6"/>
      <c r="K6" s="7"/>
    </row>
    <row r="7" spans="1:16" ht="15" customHeight="1" x14ac:dyDescent="0.25">
      <c r="A7" s="3"/>
      <c r="B7" s="4"/>
      <c r="C7" s="5"/>
      <c r="D7" s="5"/>
      <c r="E7" s="5"/>
      <c r="F7" s="5"/>
      <c r="G7" s="5"/>
      <c r="H7" s="5"/>
      <c r="I7" s="5"/>
      <c r="J7" s="6"/>
      <c r="K7" s="7"/>
    </row>
    <row r="8" spans="1:16" x14ac:dyDescent="0.25">
      <c r="A8" s="3" t="s">
        <v>16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5">
        <f>SUM(B8:J8)</f>
        <v>0</v>
      </c>
      <c r="L8" s="20"/>
      <c r="M8" s="20"/>
      <c r="N8" s="20"/>
    </row>
    <row r="9" spans="1:16" x14ac:dyDescent="0.25">
      <c r="A9" s="3" t="s">
        <v>25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  <c r="K9" s="35">
        <f t="shared" ref="K9:K11" si="0">SUM(B9:J9)</f>
        <v>0</v>
      </c>
      <c r="L9" s="20"/>
      <c r="M9" s="20"/>
      <c r="N9" s="20"/>
    </row>
    <row r="10" spans="1:16" x14ac:dyDescent="0.25">
      <c r="A10" s="3" t="s">
        <v>26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5">
        <f t="shared" si="0"/>
        <v>0</v>
      </c>
      <c r="L10" s="20"/>
      <c r="M10" s="20"/>
      <c r="N10" s="20"/>
    </row>
    <row r="11" spans="1:16" x14ac:dyDescent="0.25">
      <c r="A11" s="3" t="s">
        <v>27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5">
        <f t="shared" si="0"/>
        <v>0</v>
      </c>
      <c r="L11" s="20"/>
      <c r="M11" s="20"/>
      <c r="N11" s="20"/>
    </row>
    <row r="12" spans="1:16" x14ac:dyDescent="0.25">
      <c r="A12" s="3" t="s">
        <v>28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7">
        <f>SUM(B12:J12)</f>
        <v>0</v>
      </c>
      <c r="L12" s="20"/>
      <c r="M12" s="20"/>
      <c r="N12" s="20"/>
    </row>
    <row r="13" spans="1:16" x14ac:dyDescent="0.25">
      <c r="A13" s="8" t="s">
        <v>14</v>
      </c>
      <c r="B13" s="38">
        <f>SUM(B8:B12)</f>
        <v>0</v>
      </c>
      <c r="C13" s="38">
        <f t="shared" ref="C13:K13" si="1">SUM(C8:C12)</f>
        <v>0</v>
      </c>
      <c r="D13" s="38">
        <f t="shared" si="1"/>
        <v>0</v>
      </c>
      <c r="E13" s="38">
        <f t="shared" si="1"/>
        <v>0</v>
      </c>
      <c r="F13" s="38">
        <f t="shared" si="1"/>
        <v>0</v>
      </c>
      <c r="G13" s="38">
        <f t="shared" si="1"/>
        <v>0</v>
      </c>
      <c r="H13" s="38">
        <f t="shared" si="1"/>
        <v>0</v>
      </c>
      <c r="I13" s="38">
        <f t="shared" si="1"/>
        <v>0</v>
      </c>
      <c r="J13" s="38">
        <f t="shared" si="1"/>
        <v>0</v>
      </c>
      <c r="K13" s="38">
        <f t="shared" si="1"/>
        <v>0</v>
      </c>
    </row>
    <row r="14" spans="1:16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6" ht="30.75" x14ac:dyDescent="0.3">
      <c r="A15" s="11" t="s">
        <v>17</v>
      </c>
      <c r="B15" s="12"/>
      <c r="C15" s="10"/>
      <c r="D15" s="10"/>
      <c r="E15" s="10"/>
      <c r="F15" s="10"/>
      <c r="G15" s="10"/>
      <c r="H15" s="10"/>
      <c r="I15" s="10"/>
      <c r="J15" s="10"/>
      <c r="K15" s="13"/>
      <c r="O15" s="22" t="s">
        <v>21</v>
      </c>
      <c r="P15" s="22" t="s">
        <v>22</v>
      </c>
    </row>
    <row r="16" spans="1:16" ht="36" customHeight="1" x14ac:dyDescent="0.25">
      <c r="A16" s="14" t="s">
        <v>18</v>
      </c>
      <c r="B16" s="12"/>
      <c r="C16" s="10"/>
      <c r="D16" s="10"/>
      <c r="E16" s="10"/>
      <c r="F16" s="10"/>
      <c r="G16" s="10"/>
      <c r="H16" s="10"/>
      <c r="I16" s="10"/>
      <c r="J16" s="10"/>
      <c r="K16" s="13"/>
      <c r="L16" s="19" t="s">
        <v>23</v>
      </c>
      <c r="M16" s="23" t="s">
        <v>24</v>
      </c>
      <c r="N16" s="23"/>
      <c r="O16" s="18"/>
      <c r="P16" s="18"/>
    </row>
    <row r="17" spans="1:16" s="32" customFormat="1" x14ac:dyDescent="0.25">
      <c r="A17" s="31"/>
      <c r="B17" s="39"/>
      <c r="C17" s="40"/>
      <c r="D17" s="40"/>
      <c r="E17" s="40"/>
      <c r="F17" s="40"/>
      <c r="G17" s="40"/>
      <c r="H17" s="40"/>
      <c r="I17" s="40"/>
      <c r="J17" s="40"/>
      <c r="K17" s="41">
        <f t="shared" ref="K17:K22" si="2">SUM(B17:J17)</f>
        <v>0</v>
      </c>
      <c r="L17" s="42">
        <f>K17</f>
        <v>0</v>
      </c>
      <c r="M17" s="42">
        <f>O17</f>
        <v>0</v>
      </c>
      <c r="N17" s="42"/>
      <c r="O17" s="43">
        <f>IF(L17&gt;25000,25000,K17)</f>
        <v>0</v>
      </c>
      <c r="P17" s="43">
        <f>IF(K17=0,0,IF(L17&gt;25000,L17-25000,0))</f>
        <v>0</v>
      </c>
    </row>
    <row r="18" spans="1:16" x14ac:dyDescent="0.25">
      <c r="A18" s="15"/>
      <c r="B18" s="44"/>
      <c r="C18" s="45"/>
      <c r="D18" s="45"/>
      <c r="E18" s="45"/>
      <c r="F18" s="45"/>
      <c r="G18" s="45"/>
      <c r="H18" s="45"/>
      <c r="I18" s="45"/>
      <c r="J18" s="45"/>
      <c r="K18" s="46">
        <f t="shared" si="2"/>
        <v>0</v>
      </c>
      <c r="L18" s="47">
        <f>K18+L17</f>
        <v>0</v>
      </c>
      <c r="M18" s="47">
        <f t="shared" ref="M18:M32" si="3">O18+M17</f>
        <v>0</v>
      </c>
      <c r="N18" s="47"/>
      <c r="O18" s="48">
        <f t="shared" ref="O18:O32" si="4">IF(L17&gt;25000,0,IF(L18&gt;25000,K18-P18,K18))</f>
        <v>0</v>
      </c>
      <c r="P18" s="48">
        <f>IF(K18=0,0,IF(M17=25000,K18,IF(L18&gt;25000,L18-25000,0)))</f>
        <v>0</v>
      </c>
    </row>
    <row r="19" spans="1:16" s="32" customFormat="1" x14ac:dyDescent="0.25">
      <c r="A19" s="31"/>
      <c r="B19" s="39"/>
      <c r="C19" s="40"/>
      <c r="D19" s="40"/>
      <c r="E19" s="40"/>
      <c r="F19" s="40"/>
      <c r="G19" s="40"/>
      <c r="H19" s="40"/>
      <c r="I19" s="40"/>
      <c r="J19" s="40"/>
      <c r="K19" s="41">
        <f t="shared" si="2"/>
        <v>0</v>
      </c>
      <c r="L19" s="42">
        <f>K19+L18</f>
        <v>0</v>
      </c>
      <c r="M19" s="42">
        <f t="shared" si="3"/>
        <v>0</v>
      </c>
      <c r="N19" s="42"/>
      <c r="O19" s="43">
        <f t="shared" si="4"/>
        <v>0</v>
      </c>
      <c r="P19" s="43">
        <f>IF(K19=0,0,IF(M18=25000,K19,IF(L19&gt;25000,L19-25000,0)))</f>
        <v>0</v>
      </c>
    </row>
    <row r="20" spans="1:16" x14ac:dyDescent="0.25">
      <c r="A20" s="15"/>
      <c r="B20" s="44"/>
      <c r="C20" s="45"/>
      <c r="D20" s="45"/>
      <c r="E20" s="45"/>
      <c r="F20" s="45"/>
      <c r="G20" s="45"/>
      <c r="H20" s="45"/>
      <c r="I20" s="45"/>
      <c r="J20" s="45"/>
      <c r="K20" s="46">
        <f>SUM(B20:J20)</f>
        <v>0</v>
      </c>
      <c r="L20" s="47">
        <f t="shared" ref="L20:L22" si="5">K20+L19</f>
        <v>0</v>
      </c>
      <c r="M20" s="47">
        <f t="shared" si="3"/>
        <v>0</v>
      </c>
      <c r="N20" s="47"/>
      <c r="O20" s="48">
        <f t="shared" si="4"/>
        <v>0</v>
      </c>
      <c r="P20" s="48">
        <f>IF(K20=0,0,IF(M19=25000,K20,IF(L20&gt;25000,L20-25000,0)))</f>
        <v>0</v>
      </c>
    </row>
    <row r="21" spans="1:16" s="32" customFormat="1" x14ac:dyDescent="0.25">
      <c r="A21" s="31"/>
      <c r="B21" s="39"/>
      <c r="C21" s="40"/>
      <c r="D21" s="40"/>
      <c r="E21" s="40"/>
      <c r="F21" s="40"/>
      <c r="G21" s="40"/>
      <c r="H21" s="40"/>
      <c r="I21" s="40"/>
      <c r="J21" s="40"/>
      <c r="K21" s="41">
        <f t="shared" si="2"/>
        <v>0</v>
      </c>
      <c r="L21" s="42">
        <f t="shared" si="5"/>
        <v>0</v>
      </c>
      <c r="M21" s="42">
        <f t="shared" si="3"/>
        <v>0</v>
      </c>
      <c r="N21" s="42"/>
      <c r="O21" s="43">
        <f t="shared" si="4"/>
        <v>0</v>
      </c>
      <c r="P21" s="43">
        <f>IF(K21=0,0,IF(M20=25000,K21,IF(L21&gt;25000,L21-25000,0)))</f>
        <v>0</v>
      </c>
    </row>
    <row r="22" spans="1:16" x14ac:dyDescent="0.25">
      <c r="A22" s="15"/>
      <c r="B22" s="44"/>
      <c r="C22" s="49"/>
      <c r="D22" s="45"/>
      <c r="E22" s="45"/>
      <c r="F22" s="45"/>
      <c r="G22" s="45"/>
      <c r="H22" s="45"/>
      <c r="I22" s="45"/>
      <c r="J22" s="45"/>
      <c r="K22" s="46">
        <f t="shared" si="2"/>
        <v>0</v>
      </c>
      <c r="L22" s="47">
        <f t="shared" si="5"/>
        <v>0</v>
      </c>
      <c r="M22" s="47">
        <f t="shared" si="3"/>
        <v>0</v>
      </c>
      <c r="N22" s="47"/>
      <c r="O22" s="48">
        <f t="shared" si="4"/>
        <v>0</v>
      </c>
      <c r="P22" s="48">
        <f>IF(K22=0,0,IF(M21=25000,K22,IF(L22&gt;25000,L22-25000,0)))</f>
        <v>0</v>
      </c>
    </row>
    <row r="23" spans="1:16" s="32" customFormat="1" x14ac:dyDescent="0.25">
      <c r="A23" s="31"/>
      <c r="B23" s="39"/>
      <c r="C23" s="40"/>
      <c r="D23" s="40"/>
      <c r="E23" s="40"/>
      <c r="F23" s="40"/>
      <c r="G23" s="40"/>
      <c r="H23" s="40"/>
      <c r="I23" s="40"/>
      <c r="J23" s="40"/>
      <c r="K23" s="41">
        <f t="shared" ref="K23:K32" si="6">SUM(B23:J23)</f>
        <v>0</v>
      </c>
      <c r="L23" s="42">
        <f t="shared" ref="L23:L32" si="7">K23+L22</f>
        <v>0</v>
      </c>
      <c r="M23" s="42">
        <f t="shared" si="3"/>
        <v>0</v>
      </c>
      <c r="N23" s="42"/>
      <c r="O23" s="43">
        <f t="shared" si="4"/>
        <v>0</v>
      </c>
      <c r="P23" s="43">
        <f t="shared" ref="P23:P32" si="8">IF(K23=0,0,IF(M22=25000,K23,IF(L23&gt;25000,L23-25000,0)))</f>
        <v>0</v>
      </c>
    </row>
    <row r="24" spans="1:16" x14ac:dyDescent="0.25">
      <c r="A24" s="15"/>
      <c r="B24" s="44"/>
      <c r="C24" s="45"/>
      <c r="D24" s="45"/>
      <c r="E24" s="45"/>
      <c r="F24" s="45"/>
      <c r="G24" s="45"/>
      <c r="H24" s="45"/>
      <c r="I24" s="45"/>
      <c r="J24" s="45"/>
      <c r="K24" s="46">
        <f t="shared" si="6"/>
        <v>0</v>
      </c>
      <c r="L24" s="47">
        <f t="shared" si="7"/>
        <v>0</v>
      </c>
      <c r="M24" s="47">
        <f t="shared" si="3"/>
        <v>0</v>
      </c>
      <c r="N24" s="47"/>
      <c r="O24" s="48">
        <f t="shared" si="4"/>
        <v>0</v>
      </c>
      <c r="P24" s="48">
        <f t="shared" si="8"/>
        <v>0</v>
      </c>
    </row>
    <row r="25" spans="1:16" s="32" customFormat="1" x14ac:dyDescent="0.25">
      <c r="A25" s="31"/>
      <c r="B25" s="39"/>
      <c r="C25" s="40"/>
      <c r="D25" s="40"/>
      <c r="E25" s="40"/>
      <c r="F25" s="40"/>
      <c r="G25" s="40"/>
      <c r="H25" s="40"/>
      <c r="I25" s="40"/>
      <c r="J25" s="40"/>
      <c r="K25" s="41">
        <f t="shared" si="6"/>
        <v>0</v>
      </c>
      <c r="L25" s="42">
        <f t="shared" si="7"/>
        <v>0</v>
      </c>
      <c r="M25" s="42">
        <f t="shared" si="3"/>
        <v>0</v>
      </c>
      <c r="N25" s="42"/>
      <c r="O25" s="43">
        <f t="shared" si="4"/>
        <v>0</v>
      </c>
      <c r="P25" s="43">
        <f t="shared" si="8"/>
        <v>0</v>
      </c>
    </row>
    <row r="26" spans="1:16" x14ac:dyDescent="0.25">
      <c r="A26" s="15"/>
      <c r="B26" s="44"/>
      <c r="C26" s="45"/>
      <c r="D26" s="45"/>
      <c r="E26" s="45"/>
      <c r="F26" s="45"/>
      <c r="G26" s="45"/>
      <c r="H26" s="45"/>
      <c r="I26" s="45"/>
      <c r="J26" s="45"/>
      <c r="K26" s="46">
        <f t="shared" si="6"/>
        <v>0</v>
      </c>
      <c r="L26" s="47">
        <f t="shared" si="7"/>
        <v>0</v>
      </c>
      <c r="M26" s="47">
        <f t="shared" si="3"/>
        <v>0</v>
      </c>
      <c r="N26" s="47"/>
      <c r="O26" s="48">
        <f t="shared" si="4"/>
        <v>0</v>
      </c>
      <c r="P26" s="48">
        <f t="shared" si="8"/>
        <v>0</v>
      </c>
    </row>
    <row r="27" spans="1:16" s="32" customFormat="1" x14ac:dyDescent="0.25">
      <c r="A27" s="31"/>
      <c r="B27" s="39"/>
      <c r="C27" s="40"/>
      <c r="D27" s="40"/>
      <c r="E27" s="40"/>
      <c r="F27" s="40"/>
      <c r="G27" s="40"/>
      <c r="H27" s="40"/>
      <c r="I27" s="40"/>
      <c r="J27" s="40"/>
      <c r="K27" s="41">
        <f t="shared" si="6"/>
        <v>0</v>
      </c>
      <c r="L27" s="42">
        <f t="shared" si="7"/>
        <v>0</v>
      </c>
      <c r="M27" s="42">
        <f t="shared" si="3"/>
        <v>0</v>
      </c>
      <c r="N27" s="42"/>
      <c r="O27" s="43">
        <f t="shared" si="4"/>
        <v>0</v>
      </c>
      <c r="P27" s="43">
        <f t="shared" si="8"/>
        <v>0</v>
      </c>
    </row>
    <row r="28" spans="1:16" x14ac:dyDescent="0.25">
      <c r="A28" s="15"/>
      <c r="B28" s="44"/>
      <c r="C28" s="45"/>
      <c r="D28" s="45"/>
      <c r="E28" s="45"/>
      <c r="F28" s="45"/>
      <c r="G28" s="45"/>
      <c r="H28" s="45"/>
      <c r="I28" s="45"/>
      <c r="J28" s="45"/>
      <c r="K28" s="46">
        <f t="shared" si="6"/>
        <v>0</v>
      </c>
      <c r="L28" s="47">
        <f t="shared" si="7"/>
        <v>0</v>
      </c>
      <c r="M28" s="47">
        <f t="shared" si="3"/>
        <v>0</v>
      </c>
      <c r="N28" s="47"/>
      <c r="O28" s="48">
        <f t="shared" si="4"/>
        <v>0</v>
      </c>
      <c r="P28" s="48">
        <f t="shared" si="8"/>
        <v>0</v>
      </c>
    </row>
    <row r="29" spans="1:16" s="32" customFormat="1" x14ac:dyDescent="0.25">
      <c r="A29" s="31"/>
      <c r="B29" s="39"/>
      <c r="C29" s="40"/>
      <c r="D29" s="40"/>
      <c r="E29" s="40"/>
      <c r="F29" s="40"/>
      <c r="G29" s="40"/>
      <c r="H29" s="40"/>
      <c r="I29" s="40"/>
      <c r="J29" s="40"/>
      <c r="K29" s="41">
        <f t="shared" si="6"/>
        <v>0</v>
      </c>
      <c r="L29" s="42">
        <f t="shared" si="7"/>
        <v>0</v>
      </c>
      <c r="M29" s="42">
        <f t="shared" si="3"/>
        <v>0</v>
      </c>
      <c r="N29" s="42"/>
      <c r="O29" s="43">
        <f t="shared" si="4"/>
        <v>0</v>
      </c>
      <c r="P29" s="43">
        <f t="shared" si="8"/>
        <v>0</v>
      </c>
    </row>
    <row r="30" spans="1:16" x14ac:dyDescent="0.25">
      <c r="A30" s="16"/>
      <c r="B30" s="44"/>
      <c r="C30" s="45"/>
      <c r="D30" s="45"/>
      <c r="E30" s="45"/>
      <c r="F30" s="45"/>
      <c r="G30" s="45"/>
      <c r="H30" s="45"/>
      <c r="I30" s="45"/>
      <c r="J30" s="45"/>
      <c r="K30" s="46">
        <f t="shared" si="6"/>
        <v>0</v>
      </c>
      <c r="L30" s="47">
        <f t="shared" si="7"/>
        <v>0</v>
      </c>
      <c r="M30" s="47">
        <f t="shared" si="3"/>
        <v>0</v>
      </c>
      <c r="N30" s="47"/>
      <c r="O30" s="48">
        <f t="shared" si="4"/>
        <v>0</v>
      </c>
      <c r="P30" s="48">
        <f t="shared" si="8"/>
        <v>0</v>
      </c>
    </row>
    <row r="31" spans="1:16" s="32" customFormat="1" x14ac:dyDescent="0.25">
      <c r="A31" s="33"/>
      <c r="B31" s="39"/>
      <c r="C31" s="40"/>
      <c r="D31" s="40"/>
      <c r="E31" s="40"/>
      <c r="F31" s="40"/>
      <c r="G31" s="40"/>
      <c r="H31" s="40"/>
      <c r="I31" s="40"/>
      <c r="J31" s="40"/>
      <c r="K31" s="41">
        <f t="shared" si="6"/>
        <v>0</v>
      </c>
      <c r="L31" s="42">
        <f>K31+L30</f>
        <v>0</v>
      </c>
      <c r="M31" s="42">
        <f t="shared" si="3"/>
        <v>0</v>
      </c>
      <c r="N31" s="42"/>
      <c r="O31" s="43">
        <f t="shared" si="4"/>
        <v>0</v>
      </c>
      <c r="P31" s="43">
        <f>IF(K31=0,0,IF(M30=25000,K31,IF(L31&gt;25000,L31-25000,0)))</f>
        <v>0</v>
      </c>
    </row>
    <row r="32" spans="1:16" x14ac:dyDescent="0.25">
      <c r="A32" s="16"/>
      <c r="B32" s="44"/>
      <c r="C32" s="45"/>
      <c r="D32" s="45"/>
      <c r="E32" s="45"/>
      <c r="F32" s="45"/>
      <c r="G32" s="45"/>
      <c r="H32" s="45"/>
      <c r="I32" s="45"/>
      <c r="J32" s="45"/>
      <c r="K32" s="46">
        <f t="shared" si="6"/>
        <v>0</v>
      </c>
      <c r="L32" s="47">
        <f t="shared" si="7"/>
        <v>0</v>
      </c>
      <c r="M32" s="47">
        <f t="shared" si="3"/>
        <v>0</v>
      </c>
      <c r="N32" s="47"/>
      <c r="O32" s="48">
        <f t="shared" si="4"/>
        <v>0</v>
      </c>
      <c r="P32" s="48">
        <f t="shared" si="8"/>
        <v>0</v>
      </c>
    </row>
    <row r="33" spans="1:16" x14ac:dyDescent="0.25">
      <c r="A33" s="9"/>
      <c r="B33" s="44"/>
      <c r="C33" s="50"/>
      <c r="D33" s="50"/>
      <c r="E33" s="50"/>
      <c r="F33" s="50"/>
      <c r="G33" s="50"/>
      <c r="H33" s="50"/>
      <c r="I33" s="50"/>
      <c r="J33" s="50"/>
      <c r="K33" s="50"/>
      <c r="L33" s="51"/>
      <c r="M33" s="51"/>
      <c r="N33" s="51"/>
      <c r="O33" s="49"/>
      <c r="P33" s="49"/>
    </row>
    <row r="34" spans="1:16" x14ac:dyDescent="0.25">
      <c r="A34" s="30" t="s">
        <v>19</v>
      </c>
      <c r="B34" s="46">
        <f t="shared" ref="B34:K34" si="9">SUM(B15:B33)</f>
        <v>0</v>
      </c>
      <c r="C34" s="46">
        <f t="shared" si="9"/>
        <v>0</v>
      </c>
      <c r="D34" s="46">
        <f t="shared" si="9"/>
        <v>0</v>
      </c>
      <c r="E34" s="46">
        <f t="shared" si="9"/>
        <v>0</v>
      </c>
      <c r="F34" s="46">
        <f t="shared" si="9"/>
        <v>0</v>
      </c>
      <c r="G34" s="46">
        <f t="shared" si="9"/>
        <v>0</v>
      </c>
      <c r="H34" s="46">
        <f t="shared" si="9"/>
        <v>0</v>
      </c>
      <c r="I34" s="46">
        <f t="shared" si="9"/>
        <v>0</v>
      </c>
      <c r="J34" s="46">
        <f t="shared" si="9"/>
        <v>0</v>
      </c>
      <c r="K34" s="46">
        <f t="shared" si="9"/>
        <v>0</v>
      </c>
      <c r="L34" s="52"/>
      <c r="M34" s="52"/>
      <c r="N34" s="52"/>
      <c r="O34" s="53">
        <f>SUM(O17:O33)</f>
        <v>0</v>
      </c>
      <c r="P34" s="53">
        <f>SUM(P17:P33)</f>
        <v>0</v>
      </c>
    </row>
    <row r="35" spans="1:16" ht="15.75" thickBot="1" x14ac:dyDescent="0.3">
      <c r="A35" s="30" t="s">
        <v>20</v>
      </c>
      <c r="B35" s="54">
        <f t="shared" ref="B35:K35" si="10">B13-B34</f>
        <v>0</v>
      </c>
      <c r="C35" s="54">
        <f t="shared" si="10"/>
        <v>0</v>
      </c>
      <c r="D35" s="54">
        <f t="shared" si="10"/>
        <v>0</v>
      </c>
      <c r="E35" s="54">
        <f t="shared" si="10"/>
        <v>0</v>
      </c>
      <c r="F35" s="54">
        <f t="shared" si="10"/>
        <v>0</v>
      </c>
      <c r="G35" s="54">
        <f t="shared" si="10"/>
        <v>0</v>
      </c>
      <c r="H35" s="54">
        <f t="shared" si="10"/>
        <v>0</v>
      </c>
      <c r="I35" s="54">
        <f t="shared" si="10"/>
        <v>0</v>
      </c>
      <c r="J35" s="54">
        <f t="shared" si="10"/>
        <v>0</v>
      </c>
      <c r="K35" s="54">
        <f t="shared" si="10"/>
        <v>0</v>
      </c>
      <c r="L35" s="47"/>
      <c r="M35" s="47"/>
      <c r="N35" s="47"/>
      <c r="O35" s="48"/>
      <c r="P35" s="48"/>
    </row>
    <row r="36" spans="1:16" ht="15.75" thickTop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8" spans="1:16" x14ac:dyDescent="0.25">
      <c r="A38" s="62" t="s">
        <v>29</v>
      </c>
      <c r="B38" s="63">
        <v>0</v>
      </c>
    </row>
    <row r="39" spans="1:16" x14ac:dyDescent="0.25">
      <c r="A39" s="64" t="s">
        <v>30</v>
      </c>
      <c r="B39" s="65" t="s">
        <v>31</v>
      </c>
    </row>
    <row r="40" spans="1:16" x14ac:dyDescent="0.25">
      <c r="A40" s="62"/>
      <c r="B40" s="62"/>
    </row>
    <row r="41" spans="1:16" x14ac:dyDescent="0.25">
      <c r="B41" s="66"/>
    </row>
    <row r="42" spans="1:16" x14ac:dyDescent="0.25">
      <c r="B42" s="66"/>
    </row>
    <row r="43" spans="1:16" x14ac:dyDescent="0.25">
      <c r="B43" s="66"/>
    </row>
    <row r="44" spans="1:16" x14ac:dyDescent="0.25">
      <c r="B44" s="66"/>
    </row>
    <row r="45" spans="1:16" x14ac:dyDescent="0.25">
      <c r="B45" s="66"/>
    </row>
    <row r="46" spans="1:16" x14ac:dyDescent="0.25">
      <c r="B46" s="66"/>
    </row>
    <row r="47" spans="1:16" x14ac:dyDescent="0.25">
      <c r="B47" s="66"/>
    </row>
    <row r="48" spans="1:16" x14ac:dyDescent="0.25">
      <c r="A48" s="26" t="s">
        <v>32</v>
      </c>
      <c r="B48" s="67">
        <f>SUM(B41:B47)</f>
        <v>0</v>
      </c>
    </row>
    <row r="49" spans="1:2" ht="15.75" thickBot="1" x14ac:dyDescent="0.3">
      <c r="A49" s="26" t="s">
        <v>20</v>
      </c>
      <c r="B49" s="68">
        <f>B38-B48</f>
        <v>0</v>
      </c>
    </row>
    <row r="50" spans="1:2" ht="15.75" thickTop="1" x14ac:dyDescent="0.25"/>
  </sheetData>
  <sheetProtection formatCells="0" formatColumns="0" formatRows="0" insertColumns="0" insertRows="0" insertHyperlinks="0" sort="0" autoFilter="0"/>
  <mergeCells count="4">
    <mergeCell ref="B1:K1"/>
    <mergeCell ref="B2:E2"/>
    <mergeCell ref="F2:G2"/>
    <mergeCell ref="I2:J2"/>
  </mergeCells>
  <conditionalFormatting sqref="B38">
    <cfRule type="cellIs" dxfId="0" priority="1" operator="greaterThan">
      <formula>0</formula>
    </cfRule>
  </conditionalFormatting>
  <pageMargins left="0.7" right="0.7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S# - Subawardee</vt:lpstr>
      <vt:lpstr>'S# - Subawardee'!Print_Area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firsova</dc:creator>
  <cp:lastModifiedBy>Joni Wenderott</cp:lastModifiedBy>
  <dcterms:created xsi:type="dcterms:W3CDTF">2013-04-10T21:58:05Z</dcterms:created>
  <dcterms:modified xsi:type="dcterms:W3CDTF">2018-04-10T19:15:32Z</dcterms:modified>
</cp:coreProperties>
</file>