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05"/>
  <workbookPr/>
  <mc:AlternateContent xmlns:mc="http://schemas.openxmlformats.org/markup-compatibility/2006">
    <mc:Choice Requires="x15">
      <x15ac:absPath xmlns:x15ac="http://schemas.microsoft.com/office/spreadsheetml/2010/11/ac" url="https://ksuemailprod.sharepoint.com/sites/DAIR2/Shared Documents/Data Requests/Ad Hoc Requests/2026/"/>
    </mc:Choice>
  </mc:AlternateContent>
  <xr:revisionPtr revIDLastSave="30" documentId="13_ncr:1_{E92CAF57-10B8-48A6-AF04-8CE0B04986F2}" xr6:coauthVersionLast="47" xr6:coauthVersionMax="47" xr10:uidLastSave="{07D1AF79-2296-43FC-BC72-EF02B24DCB91}"/>
  <bookViews>
    <workbookView xWindow="31530" yWindow="600" windowWidth="24750" windowHeight="22035" xr2:uid="{C04978AB-C1AF-4731-9603-39B7FFBADEBC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" i="1" l="1"/>
  <c r="B11" i="1" s="1"/>
  <c r="B12" i="1" s="1"/>
  <c r="B14" i="1" s="1"/>
  <c r="B15" i="1"/>
</calcChain>
</file>

<file path=xl/sharedStrings.xml><?xml version="1.0" encoding="utf-8"?>
<sst xmlns="http://schemas.openxmlformats.org/spreadsheetml/2006/main" count="14" uniqueCount="14">
  <si>
    <t>Esimated Spouse/Dependent Grant Use - Term Employees with Less than 5 Years of Service</t>
  </si>
  <si>
    <t>Prepared by DAIR | 2/23/26</t>
  </si>
  <si>
    <t>All Data 2023-25 (FY for Employee Data, AY for Student Data)</t>
  </si>
  <si>
    <t>Averages Per Year</t>
  </si>
  <si>
    <t>Grant Amount Per Person</t>
  </si>
  <si>
    <t>#Using</t>
  </si>
  <si>
    <t>Eligible Non-Term Employees</t>
  </si>
  <si>
    <t>Eligible Term Employees Per Year (5+ years of service)</t>
  </si>
  <si>
    <t>% Eligible as Term</t>
  </si>
  <si>
    <t>Estimated # of Term Employees Using</t>
  </si>
  <si>
    <t>Estimated % of Term Employees Using</t>
  </si>
  <si>
    <t>Eligible Term Employees Per Year (&lt;5 Years of service)</t>
  </si>
  <si>
    <t>Estimated Additional Term Employees Expected to Use Per Year</t>
  </si>
  <si>
    <t>Estimated Total Additional Cost Per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</si>
</sst>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0.0%"/>
  </numFmts>
  <fonts count="5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i/>
      <sz val="10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6">
    <xf numFmtId="0" fontId="0" fillId="0" borderId="0" xfId="0"/>
    <xf numFmtId="0" fontId="2" fillId="0" borderId="0" xfId="0" applyFont="1"/>
    <xf numFmtId="164" fontId="0" fillId="0" borderId="1" xfId="1" applyNumberFormat="1" applyFont="1" applyBorder="1"/>
    <xf numFmtId="0" fontId="0" fillId="0" borderId="1" xfId="0" applyBorder="1"/>
    <xf numFmtId="165" fontId="0" fillId="0" borderId="1" xfId="2" applyNumberFormat="1" applyFont="1" applyBorder="1"/>
    <xf numFmtId="1" fontId="0" fillId="0" borderId="1" xfId="0" applyNumberFormat="1" applyBorder="1"/>
    <xf numFmtId="165" fontId="0" fillId="0" borderId="1" xfId="0" applyNumberFormat="1" applyBorder="1"/>
    <xf numFmtId="1" fontId="2" fillId="0" borderId="1" xfId="0" applyNumberFormat="1" applyFont="1" applyBorder="1"/>
    <xf numFmtId="164" fontId="2" fillId="0" borderId="1" xfId="0" applyNumberFormat="1" applyFont="1" applyBorder="1"/>
    <xf numFmtId="0" fontId="2" fillId="0" borderId="2" xfId="0" applyFont="1" applyBorder="1"/>
    <xf numFmtId="0" fontId="2" fillId="0" borderId="3" xfId="0" applyFont="1" applyBorder="1"/>
    <xf numFmtId="0" fontId="0" fillId="0" borderId="2" xfId="0" applyBorder="1"/>
    <xf numFmtId="0" fontId="3" fillId="0" borderId="0" xfId="0" applyFont="1"/>
    <xf numFmtId="0" fontId="4" fillId="0" borderId="0" xfId="0" applyFont="1"/>
    <xf numFmtId="0" fontId="0" fillId="0" borderId="3" xfId="0" applyBorder="1"/>
    <xf numFmtId="44" fontId="0" fillId="0" borderId="0" xfId="0" applyNumberFormat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3AF0CA-CF6B-4117-BFC4-1411C00D7A4C}">
  <dimension ref="A1:D15"/>
  <sheetViews>
    <sheetView tabSelected="1" workbookViewId="0">
      <selection activeCell="O17" sqref="O17"/>
    </sheetView>
  </sheetViews>
  <sheetFormatPr defaultRowHeight="15"/>
  <cols>
    <col min="1" max="1" width="53.7109375" customWidth="1"/>
    <col min="2" max="2" width="11.42578125" customWidth="1"/>
  </cols>
  <sheetData>
    <row r="1" spans="1:4" ht="21">
      <c r="A1" s="12" t="s">
        <v>0</v>
      </c>
    </row>
    <row r="2" spans="1:4">
      <c r="A2" s="13" t="s">
        <v>1</v>
      </c>
    </row>
    <row r="4" spans="1:4">
      <c r="A4" s="1" t="s">
        <v>2</v>
      </c>
    </row>
    <row r="5" spans="1:4">
      <c r="A5" s="9" t="s">
        <v>3</v>
      </c>
      <c r="B5" s="10"/>
    </row>
    <row r="6" spans="1:4">
      <c r="A6" t="s">
        <v>4</v>
      </c>
      <c r="B6" s="2">
        <v>3958</v>
      </c>
      <c r="D6" s="15"/>
    </row>
    <row r="7" spans="1:4">
      <c r="A7" t="s">
        <v>5</v>
      </c>
      <c r="B7" s="3">
        <v>267</v>
      </c>
    </row>
    <row r="8" spans="1:4">
      <c r="A8" t="s">
        <v>6</v>
      </c>
      <c r="B8" s="3">
        <v>3068</v>
      </c>
    </row>
    <row r="9" spans="1:4">
      <c r="A9" t="s">
        <v>7</v>
      </c>
      <c r="B9" s="3">
        <v>577</v>
      </c>
    </row>
    <row r="10" spans="1:4">
      <c r="A10" t="s">
        <v>8</v>
      </c>
      <c r="B10" s="4">
        <f>B9/SUM(B8:B9)</f>
        <v>0.15829903978052126</v>
      </c>
    </row>
    <row r="11" spans="1:4">
      <c r="A11" t="s">
        <v>9</v>
      </c>
      <c r="B11" s="5">
        <f>B10*B7</f>
        <v>42.265843621399178</v>
      </c>
    </row>
    <row r="12" spans="1:4">
      <c r="A12" t="s">
        <v>10</v>
      </c>
      <c r="B12" s="6">
        <f>B11/B9</f>
        <v>7.3251028806584365E-2</v>
      </c>
    </row>
    <row r="13" spans="1:4">
      <c r="A13" s="11" t="s">
        <v>11</v>
      </c>
      <c r="B13" s="14">
        <v>690</v>
      </c>
    </row>
    <row r="14" spans="1:4">
      <c r="A14" s="1" t="s">
        <v>12</v>
      </c>
      <c r="B14" s="7">
        <f>B13*B12</f>
        <v>50.543209876543209</v>
      </c>
    </row>
    <row r="15" spans="1:4">
      <c r="A15" s="1" t="s">
        <v>13</v>
      </c>
      <c r="B15" s="8">
        <f>B14*B6</f>
        <v>200050.02469135803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551589AB5FCF541A4EB869B2FD9BF24" ma:contentTypeVersion="3" ma:contentTypeDescription="Create a new document." ma:contentTypeScope="" ma:versionID="1fb3583654d99f02568d4419df9d49c4">
  <xsd:schema xmlns:xsd="http://www.w3.org/2001/XMLSchema" xmlns:xs="http://www.w3.org/2001/XMLSchema" xmlns:p="http://schemas.microsoft.com/office/2006/metadata/properties" xmlns:ns2="7dcb3326-47d2-40b0-8160-dcc00aa0933e" targetNamespace="http://schemas.microsoft.com/office/2006/metadata/properties" ma:root="true" ma:fieldsID="ab73bd274b625afcabadeb7f52e8663a" ns2:_="">
    <xsd:import namespace="7dcb3326-47d2-40b0-8160-dcc00aa0933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cb3326-47d2-40b0-8160-dcc00aa093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3CBE760-8434-4000-A368-8C2245728956}"/>
</file>

<file path=customXml/itemProps2.xml><?xml version="1.0" encoding="utf-8"?>
<ds:datastoreItem xmlns:ds="http://schemas.openxmlformats.org/officeDocument/2006/customXml" ds:itemID="{F521E5EE-DF09-45D9-87F2-088909746367}"/>
</file>

<file path=customXml/itemProps3.xml><?xml version="1.0" encoding="utf-8"?>
<ds:datastoreItem xmlns:ds="http://schemas.openxmlformats.org/officeDocument/2006/customXml" ds:itemID="{92EA364B-5B9D-4A93-8DCA-51365E78819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Kansas State University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Chris Urban</dc:creator>
  <cp:keywords/>
  <dc:description/>
  <cp:lastModifiedBy>Amanda McDiffett</cp:lastModifiedBy>
  <cp:revision/>
  <dcterms:created xsi:type="dcterms:W3CDTF">2025-11-04T15:07:49Z</dcterms:created>
  <dcterms:modified xsi:type="dcterms:W3CDTF">2026-03-09T19:00:26Z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0x0101005551589AB5FCF541A4EB869B2FD9BF24</vt:lpwstr>
  </property>
  <property fmtid="{D5CDD505-2E9C-101B-9397-08002B2CF9AE}" pid="3" name="MediaServiceImageTags">
    <vt:lpwstr/>
  </property>
</Properties>
</file>