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lamb\Documents\My Documents\Linda\Culture of Health Grants 2018\"/>
    </mc:Choice>
  </mc:AlternateContent>
  <bookViews>
    <workbookView xWindow="0" yWindow="0" windowWidth="26083" windowHeight="10882"/>
  </bookViews>
  <sheets>
    <sheet name="Granted Awards-Names and Specia" sheetId="2" r:id="rId1"/>
    <sheet name="COH Reviews" sheetId="1" r:id="rId2"/>
  </sheets>
  <definedNames>
    <definedName name="_xlnm.Print_Area" localSheetId="0">'Granted Awards-Names and Specia'!$A:$D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<sst xmlns="http://schemas.openxmlformats.org/spreadsheetml/2006/main" count="375" uniqueCount="192">
  <si>
    <t>Local Unit - County</t>
  </si>
  <si>
    <t>Reno</t>
  </si>
  <si>
    <t>Stevens</t>
  </si>
  <si>
    <t>Barber</t>
  </si>
  <si>
    <t>Douglas</t>
  </si>
  <si>
    <t>Atchinson</t>
  </si>
  <si>
    <t>Greenwood</t>
  </si>
  <si>
    <t>Hamilton</t>
  </si>
  <si>
    <t>Cowley</t>
  </si>
  <si>
    <t>Cherokee</t>
  </si>
  <si>
    <t>Grant</t>
  </si>
  <si>
    <t>Ford</t>
  </si>
  <si>
    <t>Wyandotte</t>
  </si>
  <si>
    <t>Doniphan</t>
  </si>
  <si>
    <t>Geary</t>
  </si>
  <si>
    <t>Wabaunsee</t>
  </si>
  <si>
    <t>Shawnee</t>
  </si>
  <si>
    <t>Seward</t>
  </si>
  <si>
    <t>Riley</t>
  </si>
  <si>
    <t>Pratt</t>
  </si>
  <si>
    <t>Meade</t>
  </si>
  <si>
    <t>Marion</t>
  </si>
  <si>
    <t>Lyon</t>
  </si>
  <si>
    <t>Kingman</t>
  </si>
  <si>
    <t>Johnson</t>
  </si>
  <si>
    <t>Local Unit District</t>
  </si>
  <si>
    <t>Flint Hills</t>
  </si>
  <si>
    <t>Sunflower</t>
  </si>
  <si>
    <t>Wildcat</t>
  </si>
  <si>
    <t>Twin Creeks</t>
  </si>
  <si>
    <t>Post Rock</t>
  </si>
  <si>
    <t>Walnut Creek</t>
  </si>
  <si>
    <t>Marais des Cygnes</t>
  </si>
  <si>
    <t>River Valley</t>
  </si>
  <si>
    <t>Golden Prairie</t>
  </si>
  <si>
    <t>Region</t>
  </si>
  <si>
    <t>NE</t>
  </si>
  <si>
    <t>SW</t>
  </si>
  <si>
    <t>SE</t>
  </si>
  <si>
    <t>NW</t>
  </si>
  <si>
    <t>Erin Yelland</t>
  </si>
  <si>
    <t>Bradford Wiles</t>
  </si>
  <si>
    <t>Elizabeth Kiss</t>
  </si>
  <si>
    <t>Tanda Kidd</t>
  </si>
  <si>
    <t>Sandy Procter</t>
  </si>
  <si>
    <t>McPherson</t>
  </si>
  <si>
    <t>Londa Nwadike</t>
  </si>
  <si>
    <t>Karen Blakeslee</t>
  </si>
  <si>
    <t>Sharolyn Jackson</t>
  </si>
  <si>
    <t>Jo Argabright</t>
  </si>
  <si>
    <t>Gayle Price</t>
  </si>
  <si>
    <r>
      <t xml:space="preserve">Culture of Health Grants- November 2018      </t>
    </r>
    <r>
      <rPr>
        <b/>
        <sz val="14"/>
        <color theme="3" tint="0.59999389629810485"/>
        <rFont val="Arial"/>
        <family val="2"/>
      </rPr>
      <t>NW=6</t>
    </r>
    <r>
      <rPr>
        <b/>
        <sz val="14"/>
        <color theme="1"/>
        <rFont val="Arial"/>
        <family val="2"/>
      </rPr>
      <t xml:space="preserve">    </t>
    </r>
    <r>
      <rPr>
        <b/>
        <sz val="14"/>
        <color theme="5" tint="0.39997558519241921"/>
        <rFont val="Arial"/>
        <family val="2"/>
      </rPr>
      <t xml:space="preserve"> SW=9</t>
    </r>
    <r>
      <rPr>
        <b/>
        <sz val="14"/>
        <color theme="1"/>
        <rFont val="Arial"/>
        <family val="2"/>
      </rPr>
      <t xml:space="preserve">   </t>
    </r>
    <r>
      <rPr>
        <b/>
        <sz val="14"/>
        <color theme="9" tint="0.59999389629810485"/>
        <rFont val="Arial"/>
        <family val="2"/>
      </rPr>
      <t>NE=15</t>
    </r>
    <r>
      <rPr>
        <b/>
        <sz val="14"/>
        <color theme="1"/>
        <rFont val="Arial"/>
        <family val="2"/>
      </rPr>
      <t xml:space="preserve">   </t>
    </r>
    <r>
      <rPr>
        <b/>
        <sz val="14"/>
        <color rgb="FF92D050"/>
        <rFont val="Arial"/>
        <family val="2"/>
      </rPr>
      <t xml:space="preserve"> SE=5</t>
    </r>
  </si>
  <si>
    <t>X</t>
  </si>
  <si>
    <t>Specialists teams by Color Code</t>
  </si>
  <si>
    <t>Recommend to Fund</t>
  </si>
  <si>
    <t>Amount</t>
  </si>
  <si>
    <t>Points</t>
  </si>
  <si>
    <t>Yes</t>
  </si>
  <si>
    <t>Phillips-Rooks - Boyle</t>
  </si>
  <si>
    <t>Phillips-Rooks - Schremmer</t>
  </si>
  <si>
    <t>No</t>
  </si>
  <si>
    <t>Under 65 points - no funding</t>
  </si>
  <si>
    <t>5,000-7,500 No timeline</t>
  </si>
  <si>
    <t>Comments</t>
  </si>
  <si>
    <t>Primarly direct education.  Encourage agent to see funding in the next cycle of the Katey Walker funding and leverage in-kind and cash contributions from collaborators.  If funded, would not fund at full amount.</t>
  </si>
  <si>
    <t>This seems like an exemplary proposal and perhaps a good one to share as an example of how to incorporate direct education within a PSE change framework!</t>
  </si>
  <si>
    <t>I reduced the amount as another grant that I reviewed I felt was much better written, but asked for less money, so I reduced the amount of this one or more closely match the other one.</t>
  </si>
  <si>
    <t>Could give more as project was very weel written.</t>
  </si>
  <si>
    <t>Did not clearly articulate how this pertains to Grand Challenge of Health; proposed purpose/outcomes/objectives were not clear; letter of support from only 1 collaborator submitted; it seems that Extension is just hosting the meetings and providing childcare (and possible follow-up information) and contributing as much as they could.</t>
  </si>
  <si>
    <t>Well written</t>
  </si>
  <si>
    <t>I reduced the amount to reflect how I felt like it fit in with the other grants I reviewed in terms of merit, quality of proposal, etc.</t>
  </si>
  <si>
    <t>I did not further score the proposall as the 2 things indicuated above are missing/not correct.  In addition, the team did not have local conversation on health (which is not required, but would be helpful).  Game data, but not local data.  Community plan extremely brief.  Recommend do not fund.</t>
  </si>
  <si>
    <t>Very good proposal.  I think they just asked for the maximum amount and didn't really calculate expenses, so could reduce funding slightly if needed.</t>
  </si>
  <si>
    <t xml:space="preserve">This is not PSE work.  Encourage agents to apply for a Katey Walker grant in the next cycle to obtain funding to purchase equiment and to seek remainder of funding locally.                                                   There are no collaborators or community stakeholders on this  project and no support letters; the cost listed for ankle weights is far below the actual costs of the equiment we recommend to teach this program.                                            </t>
  </si>
  <si>
    <t>Not more than $2,500 - insufficient detail on the feasibility study; who will conduct it, how will it be conducted, etc.                                     Question who is doing the feasibility study?  Seems like this could be done with less $.</t>
  </si>
  <si>
    <t>Timeline not included BUT . . . If yes, for what amount?  $5,000-7,500; not clear if participants will be charged $40 each or if the grant will cover all costs, seems like some of the partners could also contribute in-kind or cash.                             Timelines information is very weak in this proposal.  Would like more of a  breakdown of costs for food - seems like a lot.  Also, I assume the grant will cover the $40 per/person cost of mental health first aid training.  This was not clear inthe proposal or budget.</t>
  </si>
  <si>
    <t>Doesn't make the case for how this is PSE in the community plan logic model though perhaps it is the community event calendar, also does not use research or evidence based direct education to justify the need for a blender bike - seems very gimmicky.  Awesome support from collaborators.  Some indicated they would be providing funding.  Perhaps if the proposal were restructured for collaborators to pay for the bikes and more detail provided on how creating an community event calendar would lead to PSE change some funding could be provided.                                              While there is mention of PSE strategies, these are not specified or explained.  This seems like a fun activity, which could be part of a broad, impactful program.  The proposal "looks nice" but seems to lack depth.  I would be supportive of funding the purchase of one blender bike and ask them to develop a more comprehensive program/PSE strategy that could have greater impact.</t>
  </si>
  <si>
    <t>I graded this proposal on the POP (power of produce) component.  I did not see the follow through related to the mental health first aid training, or anything related to PSE in those efforts.  I additional awards are being given to mental health trainings, this might need to be reconsidered.  Additional, if Cowley County attends a PSE bootcamp I would likely recommend funding for the mental health component.</t>
  </si>
  <si>
    <t>Ethel needs to be encouraged to include minority audiences in her community health needs assessment and community health improvement plan.  Additional conversations about future funding as a result of the CHIP are also needed.</t>
  </si>
  <si>
    <t>This proposal misses the mark on PSE efforts.  I spoke with Elaine Johannes and she offered to work with the county to evaluate their commitment to addressing mental health with residents.  I would suggest this applicant be invited if we host a PSE bootcamp.</t>
  </si>
  <si>
    <t>This proposal does not center on any PSE changes. *In turn, though the objectives are clear and obtainalbe, they are not appropriate for PSE changes&gt;  **Finally, the budget is really focused on "one and done" activities:  $1,100 for recruitment event, with dinner; buying $50 gas cards for participants in a workshop; job readiness workshop dinner; renting buildings for a job fair AND paying for 501(c)3 filing.  While I realize these are allowed in this grant, I did not get the sense that there was much truly envisioned, but rather developed from the allowable costs sheet provided with the RFP.</t>
  </si>
  <si>
    <t>This is a very haphazard, unfocused proposal that does not "get" or focus on PSE change in the community.  The budget got a 0 because it sounds like they are simply gifting the pool passes and the trainings (and the After Prom speaker?) without any ahchoring, connected environmental focus.  Notable, there was no community conversation held after the Health summit last spring - though they talk "extensively about health and wellness in their community."  If there is a chance to redo and resubmit, we recommend that the agent pick one thing with a follow-up measure or reinforcing effort to determine if community, PSE c hange occurred.</t>
  </si>
  <si>
    <t>We scored this high but we did have to call Christina about the Blessing Boxes (an Extension project that is proposed to be expanded) and more insight into use (lack of, at this point) of mental health volunteers.  Since that MHV program is just beginning, it seems to fit the proposal and letter of support from Erin.  The PSEs are really low-level, but that seems appropriate for first steps, as much of the proposed interventions would be.  It is clearly written, it has HUDGE support sign on, and gets a several tenents of community health - kids in schools, physical activity in a housing project, community garden efforts - with nice county-wide coverage.</t>
  </si>
  <si>
    <t>I talked with Diane about her proposal.  The overall need is there; the need for direct ed is also part of this conversation, followed by community action.  The movie cost isn't likely $500 but the funds will be used on related direct ed efforts in community.  She gets PSE work well - will this come together????</t>
  </si>
  <si>
    <t>Are there other community partners that could help with this?  It's very heay with school personnal.  I realize this is a school event, but just to add some outside support, who else?  Health department?  Local gardening store/center?</t>
  </si>
  <si>
    <t>There was no timeline stated.  Also, there is no evidence that PDC or board member is included.  There was a lack of letters of support from team members.  I would rework the mileage and travel expenses as I can see both speakers are from Manhattan and could carpool.  The list of team members looks good, but what is their intended role for this project?  What will they actually do?</t>
  </si>
  <si>
    <t>I feel there3 is a need for this training as it is a form of farm safety which directly affects the health of not only those on farms, but many others who use these vehicles.  I see it as a similar type of training as tractor safety which is taught with extension and other community partners.  I would recommend including someone from the Biological and Agricultural Engineering Farm Safety program.  However, this proposal is lacking some information.  For example a timeline and how impact will be measured.  I think they could included other collaobrators besides the ones listed, such as ATV businesses.  There wasn't a litter of support from Josh Morris.  There was no PDC or board member on the committee either.  There was very little evidence that community conversations took place.  I understand the need, bgu t there needs to be evidence that the community is behind this.  I can assume that community conversations took place around this topic, but that was not clear in this proposal.  Did they talk to school teachers, businesses that sell ATVs, law enforcement, emergency healthcare workers, etc?</t>
  </si>
  <si>
    <t>While I believe this issue is important, when I read the abstract, it did not represent an obvious picture of what the rest of the proposal was about.  It was very vague.  There needs to be more detail for PSE and the intended PSE chanes.  There should be more collaborators from the community.  The amount of money requested and the reasons for the money were mostly for food, a spseaker a nd a facility.  What is the evidence-based or researched-based education that will be used?  While I know that some of the "life skill" information proposed is important, is setting a table (mentioned in Anna's cover letter) important to health?  I think this kind of topic would be better suited for another event.  Finally, there were only 2 letters of support submitted.</t>
  </si>
  <si>
    <t>Proposal focus was only on providing training to ATV owners/users.  Increased knowledge of safety issues for those riding ATV's only but no mention of PSE changes.  Data and community support/needs assessment missing.                    No PSE work.  Weak data for funding.</t>
  </si>
  <si>
    <t>County/District</t>
  </si>
  <si>
    <t>Atchison</t>
  </si>
  <si>
    <t>Marias des Cygnes</t>
  </si>
  <si>
    <t>Name</t>
  </si>
  <si>
    <t>Agents PI (s)</t>
  </si>
  <si>
    <t>Expanding K-State Research and Extension in Riley County to Support Prevention of Chronic Disease</t>
  </si>
  <si>
    <t>Megan Dougherty</t>
  </si>
  <si>
    <t>Improving Healthy Food Access to Children in Douglas County Kansas</t>
  </si>
  <si>
    <t>Susan Johnson</t>
  </si>
  <si>
    <t>Addressing Adolescent Hleath Literacy and Life Skills for Junction City Middle School Staff</t>
  </si>
  <si>
    <t>Deb Andres</t>
  </si>
  <si>
    <t>Fighting Barriers to Healhful Behaviors in Hamilton County</t>
  </si>
  <si>
    <t>Lora Horton</t>
  </si>
  <si>
    <t>Start Healthy, Stay Healthy</t>
  </si>
  <si>
    <t>Monica Walker</t>
  </si>
  <si>
    <t>Jayne Whitson</t>
  </si>
  <si>
    <t>Southwest Elementary School Trail</t>
  </si>
  <si>
    <t>Jodi Drake</t>
  </si>
  <si>
    <t>New Pathways to Health</t>
  </si>
  <si>
    <t>Nancy Honig</t>
  </si>
  <si>
    <t>Franny Eastwood and Kathy Goul</t>
  </si>
  <si>
    <t>Tara Solomon-Smith</t>
  </si>
  <si>
    <t>Building Community Networks - Mental Health and Well-Being</t>
  </si>
  <si>
    <t>Melinda Daily</t>
  </si>
  <si>
    <t>Advancing the Culture of Health in the Post Rock District Through Research, Teaching and Extension</t>
  </si>
  <si>
    <t>Nora Rhoades and Ashley Svanty</t>
  </si>
  <si>
    <t>Johnson County E.A.T.S.</t>
  </si>
  <si>
    <t>Crystal Futrell and Denise Dias</t>
  </si>
  <si>
    <t>Top City Growers - Food for Good Health</t>
  </si>
  <si>
    <t>Lisa Martin</t>
  </si>
  <si>
    <t>Golden Health on the Prairie</t>
  </si>
  <si>
    <t>Clint Bain and FCS Vacant position</t>
  </si>
  <si>
    <t>Healthful Living in the River Valley District</t>
  </si>
  <si>
    <t>Sonia Cooper and Deanna Turner</t>
  </si>
  <si>
    <t>Nozella Brown</t>
  </si>
  <si>
    <t>Taking Action To Increase Healthier Lifestyles</t>
  </si>
  <si>
    <t>Bernadette Trieb</t>
  </si>
  <si>
    <t>Healthy Atchison:  Believing in Opportunities for Our Kids (BOOK)</t>
  </si>
  <si>
    <t>Diane Nielson</t>
  </si>
  <si>
    <t>Kathy Tharman</t>
  </si>
  <si>
    <t>Christina Holmes</t>
  </si>
  <si>
    <t>Don't Have A Cow! …Don't You Have A Cow?</t>
  </si>
  <si>
    <t>Becky Reid</t>
  </si>
  <si>
    <t>Barber County United</t>
  </si>
  <si>
    <t>Robin Eubank-Callis</t>
  </si>
  <si>
    <t>Ford County Health Coalition and Health Assessment</t>
  </si>
  <si>
    <t>Ethel Schneweis</t>
  </si>
  <si>
    <t>Shandi Andres</t>
  </si>
  <si>
    <t>Jana McKinney and Shad Marston</t>
  </si>
  <si>
    <t>Mental Health Awareness and Prevention</t>
  </si>
  <si>
    <t>Rhonda Gordon</t>
  </si>
  <si>
    <t>Lyon County's Culture of Health</t>
  </si>
  <si>
    <t>Tristen Cope</t>
  </si>
  <si>
    <t>Mental Health Youth and Community Awareness</t>
  </si>
  <si>
    <t>Jennifer Schroeder</t>
  </si>
  <si>
    <t>Andrea Wood</t>
  </si>
  <si>
    <t>CATCH (Coordinated Approach to Community Health) CATCH A Youth Health Fair</t>
  </si>
  <si>
    <t>Christine McPheter</t>
  </si>
  <si>
    <t>Staying Strong and Healthy in Marion County</t>
  </si>
  <si>
    <t>Decatur County Farmers' Market Double Up Food Bucks</t>
  </si>
  <si>
    <t>Stacy Brown</t>
  </si>
  <si>
    <t>Sullivan Elementary Learn, Grow, Eat &amp; Go!</t>
  </si>
  <si>
    <t>Improving Access In Cherokee County</t>
  </si>
  <si>
    <t>Fighting Anxiety and Depression in Doniphan County</t>
  </si>
  <si>
    <t>Addressing Mental Health and Poverty</t>
  </si>
  <si>
    <t>Youth Core Ministries, Kingman County - Circles of Kingman County</t>
  </si>
  <si>
    <t>Healthy Minds Strong Communities</t>
  </si>
  <si>
    <t>Description</t>
  </si>
  <si>
    <t xml:space="preserve">                                                                    2018 Culture of Health Grants Awarded</t>
  </si>
  <si>
    <t>Increase the number of adults who meet the recommendation for physical activity.</t>
  </si>
  <si>
    <t>To improve healthy food access among low-income populations, one of the planned strategies is to "remove barriers to and strengthen utilization of public food assistnce programs for families with children"</t>
  </si>
  <si>
    <t>Adolescent mental health among students is a critical health issue.  School staff have little or no training and students are ill-equipped to provide peer support in helping students cope with many of the challenges facing youth.</t>
  </si>
  <si>
    <t>Providing a Poverty Summit Training for schhol and community members that will incude workshops and presentation addressing poverty, trauma, and multiculturalism.</t>
  </si>
  <si>
    <t>Celebrating the essential health services available in the community at an annual Health Fair and kicking off a new Stay Strong Stay Healthy program to benefit the growing aging population.</t>
  </si>
  <si>
    <t>Building a Southwest Elementary Trail in Pratt, Kansas</t>
  </si>
  <si>
    <t>Enhancing an established walking track by adding an outdoor workout area to include exercise equipment that will provide local residents with the opportunity to build strength and condition muscle groups at their convenience.</t>
  </si>
  <si>
    <t>Increasing awareness of mental health issues - specifically suicide and suicide prevention, build capacity in our communities for mental health intervention and increase access to mental health services.</t>
  </si>
  <si>
    <t>Smooth Ride to Health</t>
  </si>
  <si>
    <t>Provide education, usable resources, and awareness on the importance of and how to increase physical activity and fruit and vegetable consumption.</t>
  </si>
  <si>
    <t xml:space="preserve">Expand awareness/knowledge of mental health well-being concerns in this rural district.  </t>
  </si>
  <si>
    <t>Easy, Affordable, Tasty Solutions (EATS) project will be a targeted system's effort to reduce health disparities and food insecurity in Johnson County.</t>
  </si>
  <si>
    <t>An initiative to build a healthier food system by increasing local fruit and vegetable production in Shawnee County.</t>
  </si>
  <si>
    <t>Increase knowledge and outreach of the culture of health on two tiers:  staff enrichment and community outreach.</t>
  </si>
  <si>
    <t>Addressing food insecurities, due to low-income and unemployment, along with managing stress and pursing wellness.</t>
  </si>
  <si>
    <t>Co-op Community Education Initiative</t>
  </si>
  <si>
    <t>Educate and engage the community about the co-op grocery store model and how this model can benefit residents.</t>
  </si>
  <si>
    <t>Taking action to increase healthier lifestyles project has three goals:  create access to physical opporunities, create a health education series, and reduce under-age drinking.</t>
  </si>
  <si>
    <t>Improve access to physical activity, access to food, consumption of fruits, vegetables, and water.</t>
  </si>
  <si>
    <t>A mental health first aid training progrm will be implemented in to help residents with mental health literacy.</t>
  </si>
  <si>
    <t>To serve as a hub of all resources available to help address mental, financial, and physical health.</t>
  </si>
  <si>
    <t>Develop a county health coalition and provide a health assessment.</t>
  </si>
  <si>
    <t>Provide training for school personnel and community resource representatives in the area of mental health first aid.</t>
  </si>
  <si>
    <t>Providing access to healthly food and services to resident of smaller communities in the county.</t>
  </si>
  <si>
    <t>Help families move out of poverty into a healthy new future, enabling our county be strong and vibrant.</t>
  </si>
  <si>
    <t>Better understanding of mental health through education can help prevent and treat mental illness.</t>
  </si>
  <si>
    <t>Provide information on healthy eating, mental health awareness and physical activity through a youth health fair.</t>
  </si>
  <si>
    <t>This program matches dollar for dollar money spent at the market by SNAP recipients up to $25 a day.</t>
  </si>
  <si>
    <t>Provides the opportunity to collaborate across community by:  increased community service; support system changes resulting in community barriers reduction; community commitment to share resilience tools with your families, and increase BOOK future funding.</t>
  </si>
  <si>
    <t>Provide resources to as many community members as possible with the intent to give them education, caring/concern, effective resources to cope with anxiety and depression.</t>
  </si>
  <si>
    <t>Promote gardening and increased vegetable consumption among school children and their families.</t>
  </si>
  <si>
    <t>Breaking down the barriers for the aging population and aid in the reduction of chronic diseases for adults 65 years of age and older.</t>
  </si>
  <si>
    <t>Build the capacity of community professionals and leaders in order to support and advance the culture of health.</t>
  </si>
  <si>
    <t>Bring attention to mental health with youth and attending teachers for them to know help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</si>
</sst>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1"/>
      <color theme="1"/>
      <name val="Arial"/>
      <family val="2"/>
    </font>
    <font>
      <b/>
      <sz val="14"/>
      <color theme="1"/>
      <name val="Arial"/>
      <family val="2"/>
    </font>
    <font>
      <b/>
      <sz val="14"/>
      <color theme="5" tint="0.39997558519241921"/>
      <name val="Arial"/>
      <family val="2"/>
    </font>
    <font>
      <b/>
      <sz val="14"/>
      <color theme="3" tint="0.59999389629810485"/>
      <name val="Arial"/>
      <family val="2"/>
    </font>
    <font>
      <b/>
      <sz val="14"/>
      <color rgb="FF92D050"/>
      <name val="Arial"/>
      <family val="2"/>
    </font>
    <font>
      <b/>
      <sz val="14"/>
      <color theme="9" tint="0.59999389629810485"/>
      <name val="Arial"/>
      <family val="2"/>
    </font>
    <font>
      <sz val="11"/>
      <color rgb="FFFF0000"/>
      <name val="Calibri"/>
      <family val="2"/>
      <scheme val="minor"/>
    </font>
    <font>
      <b/>
      <sz val="11"/>
      <color rgb="FFFF0000"/>
      <name val="Calibri"/>
      <family val="2"/>
      <scheme val="minor"/>
    </font>
    <font>
      <sz val="11"/>
      <name val="Calibri"/>
      <family val="2"/>
      <scheme val="minor"/>
    </font>
    <font>
      <b/>
      <sz val="18"/>
      <color theme="1"/>
      <name val="Calibri"/>
      <family val="2"/>
      <scheme val="minor"/>
    </font>
  </fonts>
  <fills count="12">
    <fill>
      <patternFill patternType="none"/>
    </fill>
    <fill>
      <patternFill patternType="gray125"/>
    </fill>
    <fill>
      <patternFill patternType="solid">
        <fgColor theme="6" tint="0.39994506668294322"/>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s>
  <borders count="1">
    <border>
      <left/>
      <right/>
      <top/>
      <bottom/>
      <diagonal/>
    </border>
  </borders>
  <cellStyleXfs count="1">
    <xf numFmtId="0" fontId="0" fillId="0" borderId="0"/>
  </cellStyleXfs>
  <cellXfs count="38">
    <xf numFmtId="0" fontId="0" fillId="0" borderId="0" xfId="0"/>
    <xf numFmtId="0" fontId="1" fillId="2" borderId="0" xfId="0" applyFont="1" applyFill="1" applyAlignment="1">
      <alignment horizontal="center"/>
    </xf>
    <xf numFmtId="0" fontId="0" fillId="3" borderId="0" xfId="0" applyFill="1"/>
    <xf numFmtId="0" fontId="0" fillId="4" borderId="0" xfId="0" applyFill="1"/>
    <xf numFmtId="0" fontId="0" fillId="6" borderId="0" xfId="0" applyFill="1"/>
    <xf numFmtId="0" fontId="0" fillId="7" borderId="0" xfId="0" applyFill="1"/>
    <xf numFmtId="0" fontId="0" fillId="8" borderId="0" xfId="0" applyFill="1"/>
    <xf numFmtId="0" fontId="2" fillId="3" borderId="0" xfId="0" applyFont="1" applyFill="1" applyAlignment="1">
      <alignment vertical="top"/>
    </xf>
    <xf numFmtId="0" fontId="2" fillId="2" borderId="0" xfId="0" applyFont="1" applyFill="1" applyAlignment="1">
      <alignment horizontal="left" vertical="center"/>
    </xf>
    <xf numFmtId="0" fontId="0" fillId="2" borderId="0" xfId="0" applyFill="1" applyAlignment="1">
      <alignment horizontal="left" vertical="center"/>
    </xf>
    <xf numFmtId="0" fontId="2" fillId="2" borderId="0" xfId="0" applyFont="1" applyFill="1" applyAlignment="1">
      <alignment horizontal="left" vertical="top"/>
    </xf>
    <xf numFmtId="0" fontId="1" fillId="5" borderId="0" xfId="0" applyFont="1" applyFill="1" applyAlignment="1">
      <alignment horizontal="center"/>
    </xf>
    <xf numFmtId="0" fontId="3" fillId="3" borderId="0" xfId="0" applyFont="1" applyFill="1" applyAlignment="1">
      <alignment vertical="top"/>
    </xf>
    <xf numFmtId="0" fontId="0" fillId="3" borderId="0" xfId="0" applyFill="1" applyAlignment="1">
      <alignment vertical="top"/>
    </xf>
    <xf numFmtId="0" fontId="9" fillId="5" borderId="0" xfId="0" applyFont="1" applyFill="1" applyAlignment="1">
      <alignment horizontal="center"/>
    </xf>
    <xf numFmtId="0" fontId="0" fillId="3" borderId="0" xfId="0" applyFill="1" applyAlignment="1">
      <alignment vertical="top" wrapText="1"/>
    </xf>
    <xf numFmtId="0" fontId="9" fillId="5" borderId="0" xfId="0" applyFont="1" applyFill="1" applyAlignment="1">
      <alignment horizontal="center" wrapText="1"/>
    </xf>
    <xf numFmtId="0" fontId="0" fillId="0" borderId="0" xfId="0" applyAlignment="1">
      <alignment wrapText="1"/>
    </xf>
    <xf numFmtId="0" fontId="0" fillId="2" borderId="0" xfId="0" applyFill="1" applyAlignment="1">
      <alignment horizontal="left" vertical="center" wrapText="1"/>
    </xf>
    <xf numFmtId="3" fontId="0" fillId="0" borderId="0" xfId="0" applyNumberFormat="1" applyAlignment="1">
      <alignment wrapText="1"/>
    </xf>
    <xf numFmtId="0" fontId="8" fillId="0" borderId="0" xfId="0" applyFont="1"/>
    <xf numFmtId="0" fontId="8" fillId="0" borderId="0" xfId="0" applyFont="1" applyAlignment="1">
      <alignment wrapText="1"/>
    </xf>
    <xf numFmtId="0" fontId="1" fillId="9" borderId="0" xfId="0" applyFont="1" applyFill="1" applyAlignment="1">
      <alignment horizontal="center" wrapText="1"/>
    </xf>
    <xf numFmtId="0" fontId="9" fillId="9" borderId="0" xfId="0" applyFont="1" applyFill="1" applyAlignment="1">
      <alignment horizontal="center" wrapText="1"/>
    </xf>
    <xf numFmtId="0" fontId="1" fillId="2" borderId="0" xfId="0" applyFont="1" applyFill="1" applyAlignment="1">
      <alignment horizontal="center" wrapText="1"/>
    </xf>
    <xf numFmtId="0" fontId="1" fillId="11" borderId="0" xfId="0" applyFont="1" applyFill="1" applyAlignment="1">
      <alignment horizontal="center" wrapText="1"/>
    </xf>
    <xf numFmtId="0" fontId="1" fillId="10" borderId="0" xfId="0" applyFont="1" applyFill="1" applyAlignment="1">
      <alignment horizontal="center" wrapText="1"/>
    </xf>
    <xf numFmtId="0" fontId="9" fillId="2" borderId="0" xfId="0" applyFont="1" applyFill="1" applyAlignment="1">
      <alignment horizontal="center" wrapText="1"/>
    </xf>
    <xf numFmtId="0" fontId="9" fillId="10" borderId="0" xfId="0" applyFont="1" applyFill="1" applyAlignment="1">
      <alignment horizontal="center" wrapText="1"/>
    </xf>
    <xf numFmtId="0" fontId="9" fillId="11" borderId="0" xfId="0" applyFont="1" applyFill="1" applyAlignment="1">
      <alignment horizontal="center" wrapText="1"/>
    </xf>
    <xf numFmtId="3" fontId="0" fillId="0" borderId="0" xfId="0" applyNumberFormat="1"/>
    <xf numFmtId="0" fontId="0" fillId="0" borderId="0" xfId="0" applyAlignment="1">
      <alignment vertical="center" wrapText="1"/>
    </xf>
    <xf numFmtId="3" fontId="0" fillId="0" borderId="0" xfId="0" applyNumberFormat="1" applyAlignment="1">
      <alignment vertical="center" wrapText="1"/>
    </xf>
    <xf numFmtId="0" fontId="10" fillId="0" borderId="0" xfId="0" applyFont="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workbookViewId="0">
      <selection sqref="A1:XFD1"/>
    </sheetView>
  </sheetViews>
  <sheetFormatPr defaultColWidth="24.25" defaultRowHeight="14.3" x14ac:dyDescent="0.25"/>
  <cols>
    <col min="1" max="1" width="12.5" style="17" customWidth="1"/>
    <col min="2" max="2" width="44.875" style="34" customWidth="1"/>
    <col min="3" max="3" width="67.75" style="35" customWidth="1"/>
    <col min="4" max="4" width="29.25" style="17" customWidth="1"/>
    <col min="5" max="16384" width="24.25" style="17"/>
  </cols>
  <sheetData>
    <row r="1" spans="1:4" s="37" customFormat="1" ht="27.2" customHeight="1" x14ac:dyDescent="0.4">
      <c r="A1" s="36" t="s">
        <v>157</v>
      </c>
    </row>
    <row r="2" spans="1:4" s="34" customFormat="1" x14ac:dyDescent="0.25">
      <c r="A2" s="34" t="s">
        <v>89</v>
      </c>
      <c r="B2" s="34" t="s">
        <v>92</v>
      </c>
      <c r="C2" s="34" t="s">
        <v>156</v>
      </c>
      <c r="D2" s="34" t="s">
        <v>93</v>
      </c>
    </row>
    <row r="3" spans="1:4" ht="62.5" customHeight="1" x14ac:dyDescent="0.25">
      <c r="A3" s="17" t="s">
        <v>90</v>
      </c>
      <c r="B3" s="34" t="s">
        <v>126</v>
      </c>
      <c r="C3" s="35" t="s">
        <v>186</v>
      </c>
      <c r="D3" s="17" t="s">
        <v>127</v>
      </c>
    </row>
    <row r="4" spans="1:4" ht="28.55" x14ac:dyDescent="0.25">
      <c r="A4" s="17" t="s">
        <v>3</v>
      </c>
      <c r="B4" s="34" t="s">
        <v>132</v>
      </c>
      <c r="C4" s="35" t="s">
        <v>178</v>
      </c>
      <c r="D4" s="17" t="s">
        <v>133</v>
      </c>
    </row>
    <row r="5" spans="1:4" ht="28.55" x14ac:dyDescent="0.25">
      <c r="A5" s="17" t="s">
        <v>9</v>
      </c>
      <c r="B5" s="34" t="s">
        <v>151</v>
      </c>
      <c r="C5" s="35" t="s">
        <v>176</v>
      </c>
      <c r="D5" s="17" t="s">
        <v>129</v>
      </c>
    </row>
    <row r="6" spans="1:4" ht="28.55" x14ac:dyDescent="0.25">
      <c r="A6" s="17" t="s">
        <v>8</v>
      </c>
      <c r="B6" s="34" t="s">
        <v>130</v>
      </c>
      <c r="C6" s="35" t="s">
        <v>177</v>
      </c>
      <c r="D6" s="17" t="s">
        <v>131</v>
      </c>
    </row>
    <row r="7" spans="1:4" ht="46.2" customHeight="1" x14ac:dyDescent="0.25">
      <c r="A7" s="17" t="s">
        <v>13</v>
      </c>
      <c r="B7" s="34" t="s">
        <v>152</v>
      </c>
      <c r="C7" s="35" t="s">
        <v>187</v>
      </c>
      <c r="D7" s="17" t="s">
        <v>128</v>
      </c>
    </row>
    <row r="8" spans="1:4" ht="42.15" customHeight="1" x14ac:dyDescent="0.25">
      <c r="A8" s="17" t="s">
        <v>4</v>
      </c>
      <c r="B8" s="34" t="s">
        <v>96</v>
      </c>
      <c r="C8" s="35" t="s">
        <v>159</v>
      </c>
      <c r="D8" s="17" t="s">
        <v>97</v>
      </c>
    </row>
    <row r="9" spans="1:4" ht="36" customHeight="1" x14ac:dyDescent="0.25">
      <c r="A9" s="17" t="s">
        <v>26</v>
      </c>
      <c r="B9" s="34" t="s">
        <v>153</v>
      </c>
      <c r="C9" s="35" t="s">
        <v>180</v>
      </c>
      <c r="D9" s="17" t="s">
        <v>136</v>
      </c>
    </row>
    <row r="10" spans="1:4" ht="28.55" x14ac:dyDescent="0.25">
      <c r="A10" s="17" t="s">
        <v>11</v>
      </c>
      <c r="B10" s="34" t="s">
        <v>134</v>
      </c>
      <c r="C10" s="35" t="s">
        <v>179</v>
      </c>
      <c r="D10" s="17" t="s">
        <v>135</v>
      </c>
    </row>
    <row r="11" spans="1:4" ht="51.65" customHeight="1" x14ac:dyDescent="0.25">
      <c r="A11" s="17" t="s">
        <v>14</v>
      </c>
      <c r="B11" s="34" t="s">
        <v>98</v>
      </c>
      <c r="C11" s="35" t="s">
        <v>160</v>
      </c>
      <c r="D11" s="17" t="s">
        <v>99</v>
      </c>
    </row>
    <row r="12" spans="1:4" ht="25.15" customHeight="1" x14ac:dyDescent="0.25">
      <c r="A12" s="17" t="s">
        <v>34</v>
      </c>
      <c r="B12" s="34" t="s">
        <v>119</v>
      </c>
      <c r="C12" s="35" t="s">
        <v>171</v>
      </c>
      <c r="D12" s="17" t="s">
        <v>120</v>
      </c>
    </row>
    <row r="13" spans="1:4" ht="28.55" customHeight="1" x14ac:dyDescent="0.25">
      <c r="A13" s="17" t="s">
        <v>10</v>
      </c>
      <c r="B13" s="34" t="s">
        <v>150</v>
      </c>
      <c r="C13" s="35" t="s">
        <v>188</v>
      </c>
      <c r="D13" s="17" t="s">
        <v>103</v>
      </c>
    </row>
    <row r="14" spans="1:4" ht="45.55" customHeight="1" x14ac:dyDescent="0.25">
      <c r="A14" s="17" t="s">
        <v>6</v>
      </c>
      <c r="B14" s="34" t="s">
        <v>102</v>
      </c>
      <c r="C14" s="35" t="s">
        <v>162</v>
      </c>
      <c r="D14" s="17" t="s">
        <v>104</v>
      </c>
    </row>
    <row r="15" spans="1:4" ht="45.55" customHeight="1" x14ac:dyDescent="0.25">
      <c r="A15" s="17" t="s">
        <v>7</v>
      </c>
      <c r="B15" s="34" t="s">
        <v>100</v>
      </c>
      <c r="C15" s="35" t="s">
        <v>161</v>
      </c>
      <c r="D15" s="17" t="s">
        <v>101</v>
      </c>
    </row>
    <row r="16" spans="1:4" ht="37.4" customHeight="1" x14ac:dyDescent="0.25">
      <c r="A16" s="17" t="s">
        <v>24</v>
      </c>
      <c r="B16" s="34" t="s">
        <v>115</v>
      </c>
      <c r="C16" s="35" t="s">
        <v>169</v>
      </c>
      <c r="D16" s="17" t="s">
        <v>116</v>
      </c>
    </row>
    <row r="17" spans="1:4" ht="28.55" x14ac:dyDescent="0.25">
      <c r="A17" s="17" t="s">
        <v>23</v>
      </c>
      <c r="B17" s="34" t="s">
        <v>154</v>
      </c>
      <c r="C17" s="35" t="s">
        <v>182</v>
      </c>
      <c r="D17" s="17" t="s">
        <v>144</v>
      </c>
    </row>
    <row r="18" spans="1:4" ht="28.55" x14ac:dyDescent="0.25">
      <c r="A18" s="17" t="s">
        <v>22</v>
      </c>
      <c r="B18" s="34" t="s">
        <v>140</v>
      </c>
      <c r="C18" s="35" t="s">
        <v>181</v>
      </c>
      <c r="D18" s="17" t="s">
        <v>139</v>
      </c>
    </row>
    <row r="19" spans="1:4" ht="40.75" customHeight="1" x14ac:dyDescent="0.25">
      <c r="A19" s="17" t="s">
        <v>91</v>
      </c>
      <c r="B19" s="34" t="s">
        <v>155</v>
      </c>
      <c r="C19" s="35" t="s">
        <v>165</v>
      </c>
      <c r="D19" s="17" t="s">
        <v>109</v>
      </c>
    </row>
    <row r="20" spans="1:4" ht="34.65" customHeight="1" x14ac:dyDescent="0.25">
      <c r="A20" s="17" t="s">
        <v>21</v>
      </c>
      <c r="B20" s="34" t="s">
        <v>147</v>
      </c>
      <c r="C20" s="35" t="s">
        <v>189</v>
      </c>
      <c r="D20" s="17" t="s">
        <v>141</v>
      </c>
    </row>
    <row r="21" spans="1:4" ht="28.55" x14ac:dyDescent="0.25">
      <c r="A21" s="17" t="s">
        <v>45</v>
      </c>
      <c r="B21" s="34" t="s">
        <v>138</v>
      </c>
      <c r="C21" s="35" t="s">
        <v>183</v>
      </c>
      <c r="D21" s="17" t="s">
        <v>137</v>
      </c>
    </row>
    <row r="22" spans="1:4" ht="28.55" customHeight="1" x14ac:dyDescent="0.25">
      <c r="A22" s="17" t="s">
        <v>20</v>
      </c>
      <c r="B22" s="34" t="s">
        <v>145</v>
      </c>
      <c r="C22" s="35" t="s">
        <v>184</v>
      </c>
      <c r="D22" s="17" t="s">
        <v>146</v>
      </c>
    </row>
    <row r="23" spans="1:4" ht="42.8" x14ac:dyDescent="0.25">
      <c r="A23" s="17" t="s">
        <v>30</v>
      </c>
      <c r="B23" s="34" t="s">
        <v>113</v>
      </c>
      <c r="C23" s="35" t="s">
        <v>190</v>
      </c>
      <c r="D23" s="17" t="s">
        <v>114</v>
      </c>
    </row>
    <row r="24" spans="1:4" x14ac:dyDescent="0.25">
      <c r="A24" s="17" t="s">
        <v>19</v>
      </c>
      <c r="B24" s="34" t="s">
        <v>105</v>
      </c>
      <c r="C24" s="35" t="s">
        <v>163</v>
      </c>
      <c r="D24" s="17" t="s">
        <v>106</v>
      </c>
    </row>
    <row r="25" spans="1:4" ht="28.55" x14ac:dyDescent="0.25">
      <c r="A25" s="17" t="s">
        <v>1</v>
      </c>
      <c r="B25" s="34" t="s">
        <v>142</v>
      </c>
      <c r="C25" s="35" t="s">
        <v>191</v>
      </c>
      <c r="D25" s="17" t="s">
        <v>143</v>
      </c>
    </row>
    <row r="26" spans="1:4" ht="39.4" customHeight="1" x14ac:dyDescent="0.25">
      <c r="A26" s="17" t="s">
        <v>18</v>
      </c>
      <c r="B26" s="34" t="s">
        <v>94</v>
      </c>
      <c r="C26" s="35" t="s">
        <v>158</v>
      </c>
      <c r="D26" s="17" t="s">
        <v>95</v>
      </c>
    </row>
    <row r="27" spans="1:4" ht="28.55" x14ac:dyDescent="0.25">
      <c r="A27" s="17" t="s">
        <v>33</v>
      </c>
      <c r="B27" s="34" t="s">
        <v>121</v>
      </c>
      <c r="C27" s="35" t="s">
        <v>172</v>
      </c>
      <c r="D27" s="17" t="s">
        <v>122</v>
      </c>
    </row>
    <row r="28" spans="1:4" ht="31.25" customHeight="1" x14ac:dyDescent="0.25">
      <c r="A28" s="17" t="s">
        <v>16</v>
      </c>
      <c r="B28" s="34" t="s">
        <v>117</v>
      </c>
      <c r="C28" s="35" t="s">
        <v>170</v>
      </c>
      <c r="D28" s="17" t="s">
        <v>118</v>
      </c>
    </row>
    <row r="29" spans="1:4" ht="55.05" customHeight="1" x14ac:dyDescent="0.25">
      <c r="A29" s="17" t="s">
        <v>2</v>
      </c>
      <c r="B29" s="34" t="s">
        <v>107</v>
      </c>
      <c r="C29" s="35" t="s">
        <v>164</v>
      </c>
      <c r="D29" s="17" t="s">
        <v>108</v>
      </c>
    </row>
    <row r="30" spans="1:4" ht="28.55" x14ac:dyDescent="0.25">
      <c r="A30" s="17" t="s">
        <v>27</v>
      </c>
      <c r="B30" s="34" t="s">
        <v>111</v>
      </c>
      <c r="C30" s="35" t="s">
        <v>168</v>
      </c>
      <c r="D30" s="17" t="s">
        <v>112</v>
      </c>
    </row>
    <row r="31" spans="1:4" ht="28.55" x14ac:dyDescent="0.25">
      <c r="A31" s="17" t="s">
        <v>29</v>
      </c>
      <c r="B31" s="34" t="s">
        <v>148</v>
      </c>
      <c r="C31" s="35" t="s">
        <v>185</v>
      </c>
      <c r="D31" s="17" t="s">
        <v>149</v>
      </c>
    </row>
    <row r="32" spans="1:4" ht="42.8" x14ac:dyDescent="0.25">
      <c r="A32" s="17" t="s">
        <v>15</v>
      </c>
      <c r="B32" s="34" t="s">
        <v>124</v>
      </c>
      <c r="C32" s="35" t="s">
        <v>175</v>
      </c>
      <c r="D32" s="17" t="s">
        <v>125</v>
      </c>
    </row>
    <row r="33" spans="1:4" ht="31.95" customHeight="1" x14ac:dyDescent="0.25">
      <c r="A33" s="17" t="s">
        <v>28</v>
      </c>
      <c r="B33" s="34" t="s">
        <v>166</v>
      </c>
      <c r="C33" s="35" t="s">
        <v>167</v>
      </c>
      <c r="D33" s="17" t="s">
        <v>110</v>
      </c>
    </row>
    <row r="34" spans="1:4" ht="29.25" customHeight="1" x14ac:dyDescent="0.25">
      <c r="A34" s="17" t="s">
        <v>12</v>
      </c>
      <c r="B34" s="34" t="s">
        <v>173</v>
      </c>
      <c r="C34" s="35" t="s">
        <v>174</v>
      </c>
      <c r="D34" s="17" t="s">
        <v>123</v>
      </c>
    </row>
  </sheetData>
  <mergeCells count="1">
    <mergeCell ref="A1:XFD1"/>
  </mergeCells>
  <printOptions gridLines="1"/>
  <pageMargins left="0.7" right="0.45" top="0.75" bottom="0.75" header="0.3" footer="0.3"/>
  <pageSetup paperSize="5"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6"/>
  <sheetViews>
    <sheetView zoomScale="75" zoomScaleNormal="75" workbookViewId="0">
      <selection activeCell="D1" sqref="D1:N1048576"/>
    </sheetView>
  </sheetViews>
  <sheetFormatPr defaultRowHeight="14.3" x14ac:dyDescent="0.25"/>
  <cols>
    <col min="1" max="1" width="31.25" customWidth="1"/>
    <col min="2" max="2" width="9.375" customWidth="1"/>
    <col min="3" max="4" width="9" customWidth="1"/>
    <col min="5" max="5" width="14.75" customWidth="1"/>
    <col min="6" max="6" width="10.875" customWidth="1"/>
    <col min="7" max="7" width="12.875" customWidth="1"/>
    <col min="8" max="8" width="14" customWidth="1"/>
    <col min="9" max="9" width="14.5" customWidth="1"/>
    <col min="10" max="10" width="11" customWidth="1"/>
    <col min="11" max="11" width="11.875" customWidth="1"/>
    <col min="12" max="12" width="10.375" customWidth="1"/>
    <col min="13" max="13" width="27.25" style="17" customWidth="1"/>
    <col min="14" max="14" width="19.125" customWidth="1"/>
    <col min="15" max="15" width="8.625" customWidth="1"/>
    <col min="16" max="17" width="11.5" style="17" customWidth="1"/>
    <col min="18" max="18" width="18.875" customWidth="1"/>
    <col min="19" max="19" width="9.25" customWidth="1"/>
    <col min="20" max="21" width="11.875" style="17" customWidth="1"/>
    <col min="22" max="22" width="40.25" style="17" customWidth="1"/>
    <col min="23" max="23" width="14.5" customWidth="1"/>
    <col min="24" max="24" width="10.375" customWidth="1"/>
    <col min="25" max="25" width="11.375" customWidth="1"/>
    <col min="26" max="26" width="11.25" customWidth="1"/>
    <col min="27" max="27" width="16.5" customWidth="1"/>
    <col min="28" max="28" width="10.125" customWidth="1"/>
    <col min="29" max="29" width="12.375" customWidth="1"/>
    <col min="30" max="30" width="13.625" customWidth="1"/>
    <col min="31" max="31" width="27.75" style="17" customWidth="1"/>
    <col min="32" max="32" width="18.5" customWidth="1"/>
    <col min="33" max="33" width="9" customWidth="1"/>
    <col min="34" max="34" width="11.625" customWidth="1"/>
    <col min="35" max="35" width="10.375" style="17" customWidth="1"/>
    <col min="36" max="36" width="20.75" customWidth="1"/>
    <col min="37" max="37" width="9.625" customWidth="1"/>
    <col min="38" max="38" width="12.25" customWidth="1"/>
    <col min="39" max="39" width="11.75" customWidth="1"/>
    <col min="40" max="40" width="38" style="17" customWidth="1"/>
    <col min="41" max="41" width="15.875" customWidth="1"/>
    <col min="42" max="42" width="9.125" customWidth="1"/>
    <col min="43" max="43" width="14.375" customWidth="1"/>
    <col min="44" max="44" width="9.625" customWidth="1"/>
    <col min="45" max="45" width="14.875" customWidth="1"/>
    <col min="46" max="46" width="6.5" customWidth="1"/>
    <col min="47" max="47" width="11.875" customWidth="1"/>
    <col min="48" max="48" width="12.875" customWidth="1"/>
    <col min="49" max="49" width="29.875" customWidth="1"/>
  </cols>
  <sheetData>
    <row r="1" spans="1:74" s="2" customFormat="1" ht="18.350000000000001" x14ac:dyDescent="0.25">
      <c r="A1" s="12" t="s">
        <v>51</v>
      </c>
      <c r="B1" s="13"/>
      <c r="C1" s="13"/>
      <c r="D1" s="13"/>
      <c r="E1" s="13"/>
      <c r="F1" s="13"/>
      <c r="G1" s="13"/>
      <c r="H1" s="13"/>
      <c r="I1" s="13"/>
      <c r="J1" s="13"/>
      <c r="K1" s="13"/>
      <c r="L1" s="13"/>
      <c r="M1" s="15"/>
      <c r="N1" s="13"/>
      <c r="O1" s="13"/>
      <c r="P1" s="15"/>
      <c r="Q1" s="15"/>
      <c r="R1" s="13"/>
      <c r="S1" s="13"/>
      <c r="T1" s="15"/>
      <c r="U1" s="15"/>
      <c r="V1" s="15"/>
      <c r="W1" s="13"/>
      <c r="X1" s="13"/>
      <c r="Y1" s="13"/>
      <c r="Z1" s="13"/>
      <c r="AA1" s="13"/>
      <c r="AB1" s="13"/>
      <c r="AC1" s="13"/>
      <c r="AD1" s="13"/>
      <c r="AE1" s="15"/>
      <c r="AF1" s="13"/>
      <c r="AG1" s="13"/>
      <c r="AH1" s="13"/>
      <c r="AI1" s="15"/>
      <c r="AJ1" s="13"/>
      <c r="AK1" s="13"/>
      <c r="AL1" s="13"/>
      <c r="AM1" s="13"/>
      <c r="AN1" s="15"/>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row>
    <row r="2" spans="1:74" s="2" customFormat="1" x14ac:dyDescent="0.25">
      <c r="A2" s="13"/>
      <c r="B2" s="13"/>
      <c r="C2" s="13"/>
      <c r="D2" s="13"/>
      <c r="E2" s="13"/>
      <c r="F2" s="13"/>
      <c r="G2" s="13"/>
      <c r="H2" s="13"/>
      <c r="I2" s="13"/>
      <c r="J2" s="13"/>
      <c r="K2" s="13"/>
      <c r="L2" s="13"/>
      <c r="M2" s="15"/>
      <c r="N2" s="13"/>
      <c r="O2" s="13"/>
      <c r="P2" s="15"/>
      <c r="Q2" s="15"/>
      <c r="R2" s="13"/>
      <c r="S2" s="13"/>
      <c r="T2" s="15"/>
      <c r="U2" s="15"/>
      <c r="V2" s="15"/>
      <c r="W2" s="13"/>
      <c r="X2" s="13"/>
      <c r="Y2" s="13"/>
      <c r="Z2" s="13"/>
      <c r="AA2" s="13"/>
      <c r="AB2" s="13"/>
      <c r="AC2" s="13"/>
      <c r="AD2" s="13"/>
      <c r="AE2" s="15"/>
      <c r="AF2" s="13"/>
      <c r="AG2" s="13"/>
      <c r="AH2" s="13"/>
      <c r="AI2" s="15"/>
      <c r="AJ2" s="13"/>
      <c r="AK2" s="13"/>
      <c r="AL2" s="13"/>
      <c r="AM2" s="13"/>
      <c r="AN2" s="15"/>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row>
    <row r="3" spans="1:74" s="2" customFormat="1" x14ac:dyDescent="0.25">
      <c r="A3" s="13"/>
      <c r="B3" s="13">
        <f ca="1">B:AE</f>
        <v>0</v>
      </c>
      <c r="C3" s="13"/>
      <c r="D3" s="13"/>
      <c r="E3" s="7" t="s">
        <v>53</v>
      </c>
      <c r="F3" s="7"/>
      <c r="G3" s="7"/>
      <c r="H3" s="7"/>
      <c r="I3" s="13"/>
      <c r="J3" s="13"/>
      <c r="K3" s="13"/>
      <c r="L3" s="13"/>
      <c r="M3" s="15"/>
      <c r="N3" s="13"/>
      <c r="O3" s="13"/>
      <c r="P3" s="15"/>
      <c r="Q3" s="15"/>
      <c r="R3" s="13"/>
      <c r="S3" s="13"/>
      <c r="T3" s="15"/>
      <c r="U3" s="15"/>
      <c r="V3" s="15"/>
      <c r="W3" s="13"/>
      <c r="X3" s="13"/>
      <c r="Y3" s="13"/>
      <c r="Z3" s="13"/>
      <c r="AA3" s="13"/>
      <c r="AB3" s="13"/>
      <c r="AC3" s="13"/>
      <c r="AD3" s="13"/>
      <c r="AE3" s="15"/>
      <c r="AF3" s="13"/>
      <c r="AG3" s="13"/>
      <c r="AH3" s="13"/>
      <c r="AI3" s="15"/>
      <c r="AJ3" s="13"/>
      <c r="AK3" s="13"/>
      <c r="AL3" s="13"/>
      <c r="AM3" s="13"/>
      <c r="AN3" s="15"/>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row>
    <row r="4" spans="1:74" s="1" customFormat="1" ht="28.55" x14ac:dyDescent="0.25">
      <c r="A4" s="10" t="s">
        <v>0</v>
      </c>
      <c r="B4" s="1" t="s">
        <v>35</v>
      </c>
      <c r="E4" s="22" t="s">
        <v>44</v>
      </c>
      <c r="F4" s="23" t="s">
        <v>56</v>
      </c>
      <c r="G4" s="23" t="s">
        <v>54</v>
      </c>
      <c r="H4" s="23" t="s">
        <v>55</v>
      </c>
      <c r="I4" s="22" t="s">
        <v>49</v>
      </c>
      <c r="J4" s="23" t="s">
        <v>56</v>
      </c>
      <c r="K4" s="23" t="s">
        <v>54</v>
      </c>
      <c r="L4" s="23" t="s">
        <v>55</v>
      </c>
      <c r="M4" s="23" t="s">
        <v>63</v>
      </c>
      <c r="N4" s="11" t="s">
        <v>47</v>
      </c>
      <c r="O4" s="14" t="s">
        <v>56</v>
      </c>
      <c r="P4" s="16" t="s">
        <v>54</v>
      </c>
      <c r="Q4" s="16" t="s">
        <v>55</v>
      </c>
      <c r="R4" s="11" t="s">
        <v>40</v>
      </c>
      <c r="S4" s="14" t="s">
        <v>56</v>
      </c>
      <c r="T4" s="16" t="s">
        <v>54</v>
      </c>
      <c r="U4" s="16" t="s">
        <v>55</v>
      </c>
      <c r="V4" s="16" t="s">
        <v>63</v>
      </c>
      <c r="W4" s="24" t="s">
        <v>46</v>
      </c>
      <c r="X4" s="27" t="s">
        <v>56</v>
      </c>
      <c r="Y4" s="27" t="s">
        <v>54</v>
      </c>
      <c r="Z4" s="27" t="s">
        <v>55</v>
      </c>
      <c r="AA4" s="24" t="s">
        <v>41</v>
      </c>
      <c r="AB4" s="27" t="s">
        <v>56</v>
      </c>
      <c r="AC4" s="27" t="s">
        <v>54</v>
      </c>
      <c r="AD4" s="27" t="s">
        <v>55</v>
      </c>
      <c r="AE4" s="27" t="s">
        <v>63</v>
      </c>
      <c r="AF4" s="25" t="s">
        <v>42</v>
      </c>
      <c r="AG4" s="29" t="s">
        <v>56</v>
      </c>
      <c r="AH4" s="29" t="s">
        <v>54</v>
      </c>
      <c r="AI4" s="29" t="s">
        <v>55</v>
      </c>
      <c r="AJ4" s="25" t="s">
        <v>48</v>
      </c>
      <c r="AK4" s="29" t="s">
        <v>56</v>
      </c>
      <c r="AL4" s="29" t="s">
        <v>54</v>
      </c>
      <c r="AM4" s="29" t="s">
        <v>55</v>
      </c>
      <c r="AN4" s="29" t="s">
        <v>63</v>
      </c>
      <c r="AO4" s="26" t="s">
        <v>50</v>
      </c>
      <c r="AP4" s="28" t="s">
        <v>56</v>
      </c>
      <c r="AQ4" s="28" t="s">
        <v>54</v>
      </c>
      <c r="AR4" s="28" t="s">
        <v>55</v>
      </c>
      <c r="AS4" s="26" t="s">
        <v>43</v>
      </c>
      <c r="AT4" s="28" t="s">
        <v>56</v>
      </c>
      <c r="AU4" s="28" t="s">
        <v>54</v>
      </c>
      <c r="AV4" s="28" t="s">
        <v>55</v>
      </c>
      <c r="AW4" s="28" t="s">
        <v>63</v>
      </c>
    </row>
    <row r="5" spans="1:74" ht="184.1" customHeight="1" x14ac:dyDescent="0.25">
      <c r="A5" t="s">
        <v>5</v>
      </c>
      <c r="B5" s="5" t="s">
        <v>36</v>
      </c>
      <c r="E5" t="s">
        <v>52</v>
      </c>
      <c r="F5">
        <v>90</v>
      </c>
      <c r="G5" t="s">
        <v>57</v>
      </c>
      <c r="H5" s="30">
        <v>5000</v>
      </c>
      <c r="M5" s="17" t="s">
        <v>83</v>
      </c>
      <c r="AO5" s="31"/>
      <c r="AP5" s="31"/>
      <c r="AQ5" s="31"/>
      <c r="AR5" s="31"/>
      <c r="AS5" s="31"/>
      <c r="AT5" s="31"/>
      <c r="AU5" s="31"/>
      <c r="AV5" s="31"/>
      <c r="AW5" s="31"/>
    </row>
    <row r="6" spans="1:74" ht="165.1" customHeight="1" x14ac:dyDescent="0.25">
      <c r="A6" t="s">
        <v>13</v>
      </c>
      <c r="B6" s="5" t="s">
        <v>36</v>
      </c>
      <c r="I6" t="s">
        <v>52</v>
      </c>
      <c r="J6">
        <v>48</v>
      </c>
      <c r="K6" t="s">
        <v>60</v>
      </c>
      <c r="L6">
        <v>0</v>
      </c>
      <c r="M6" s="17" t="s">
        <v>79</v>
      </c>
      <c r="AO6" s="31"/>
      <c r="AP6" s="31"/>
      <c r="AQ6" s="31"/>
      <c r="AR6" s="31"/>
      <c r="AS6" s="31"/>
      <c r="AT6" s="31"/>
      <c r="AU6" s="31"/>
      <c r="AV6" s="31"/>
      <c r="AW6" s="31"/>
    </row>
    <row r="7" spans="1:74" x14ac:dyDescent="0.25">
      <c r="A7" t="s">
        <v>4</v>
      </c>
      <c r="B7" s="5" t="s">
        <v>36</v>
      </c>
      <c r="N7" t="s">
        <v>52</v>
      </c>
      <c r="O7">
        <v>100</v>
      </c>
      <c r="P7" s="17" t="s">
        <v>57</v>
      </c>
      <c r="Q7" s="19">
        <v>5000</v>
      </c>
      <c r="S7">
        <v>100</v>
      </c>
      <c r="T7" s="17" t="s">
        <v>57</v>
      </c>
      <c r="U7" s="19">
        <v>5000</v>
      </c>
      <c r="V7" s="19"/>
      <c r="AO7" s="31"/>
      <c r="AP7" s="31"/>
      <c r="AQ7" s="31"/>
      <c r="AR7" s="31"/>
      <c r="AS7" s="31"/>
      <c r="AT7" s="31"/>
      <c r="AU7" s="31"/>
      <c r="AV7" s="31"/>
      <c r="AW7" s="31"/>
    </row>
    <row r="8" spans="1:74" x14ac:dyDescent="0.25">
      <c r="A8" t="s">
        <v>14</v>
      </c>
      <c r="B8" s="5" t="s">
        <v>36</v>
      </c>
      <c r="O8">
        <v>98</v>
      </c>
      <c r="P8" s="17" t="s">
        <v>57</v>
      </c>
      <c r="Q8" s="19">
        <v>5000</v>
      </c>
      <c r="R8" t="s">
        <v>52</v>
      </c>
      <c r="S8">
        <v>100</v>
      </c>
      <c r="T8" s="17" t="s">
        <v>57</v>
      </c>
      <c r="U8" s="19">
        <v>5000</v>
      </c>
      <c r="V8" s="19"/>
      <c r="AO8" s="31"/>
      <c r="AP8" s="31"/>
      <c r="AQ8" s="31"/>
      <c r="AR8" s="31"/>
      <c r="AS8" s="31"/>
      <c r="AT8" s="31"/>
      <c r="AU8" s="31"/>
      <c r="AV8" s="31"/>
      <c r="AW8" s="31"/>
    </row>
    <row r="9" spans="1:74" x14ac:dyDescent="0.25">
      <c r="A9" t="s">
        <v>24</v>
      </c>
      <c r="B9" s="5" t="s">
        <v>36</v>
      </c>
      <c r="AO9" s="31"/>
      <c r="AP9" s="31">
        <v>100</v>
      </c>
      <c r="AQ9" s="31" t="s">
        <v>57</v>
      </c>
      <c r="AR9" s="31">
        <v>5000</v>
      </c>
      <c r="AS9" s="31" t="s">
        <v>52</v>
      </c>
      <c r="AT9" s="31">
        <v>95</v>
      </c>
      <c r="AU9" s="31" t="s">
        <v>57</v>
      </c>
      <c r="AV9" s="31">
        <v>5000</v>
      </c>
      <c r="AW9" s="31"/>
    </row>
    <row r="10" spans="1:74" ht="85.6" x14ac:dyDescent="0.25">
      <c r="A10" t="s">
        <v>22</v>
      </c>
      <c r="B10" s="5" t="s">
        <v>36</v>
      </c>
      <c r="W10" t="s">
        <v>52</v>
      </c>
      <c r="X10">
        <v>78</v>
      </c>
      <c r="Y10" t="s">
        <v>57</v>
      </c>
      <c r="Z10" s="30">
        <v>3000</v>
      </c>
      <c r="AE10" s="17" t="s">
        <v>66</v>
      </c>
      <c r="AO10" s="31"/>
      <c r="AP10" s="31"/>
      <c r="AQ10" s="31"/>
      <c r="AR10" s="31"/>
      <c r="AS10" s="31"/>
      <c r="AT10" s="31"/>
      <c r="AU10" s="31"/>
      <c r="AV10" s="31"/>
      <c r="AW10" s="31"/>
    </row>
    <row r="11" spans="1:74" ht="28.55" x14ac:dyDescent="0.25">
      <c r="A11" t="s">
        <v>21</v>
      </c>
      <c r="B11" s="5" t="s">
        <v>36</v>
      </c>
      <c r="W11" t="s">
        <v>52</v>
      </c>
      <c r="X11">
        <v>95</v>
      </c>
      <c r="Y11" t="s">
        <v>57</v>
      </c>
      <c r="Z11" s="30">
        <v>2043</v>
      </c>
      <c r="AE11" s="17" t="s">
        <v>67</v>
      </c>
      <c r="AO11" s="31"/>
      <c r="AP11" s="31"/>
      <c r="AQ11" s="31"/>
      <c r="AR11" s="31"/>
      <c r="AS11" s="31"/>
      <c r="AT11" s="31"/>
      <c r="AU11" s="31"/>
      <c r="AV11" s="31"/>
      <c r="AW11" s="31"/>
    </row>
    <row r="12" spans="1:74" ht="85.6" x14ac:dyDescent="0.25">
      <c r="A12" t="s">
        <v>45</v>
      </c>
      <c r="B12" s="5" t="s">
        <v>36</v>
      </c>
      <c r="X12">
        <v>95</v>
      </c>
      <c r="Y12" t="s">
        <v>57</v>
      </c>
      <c r="Z12" s="30">
        <v>5000</v>
      </c>
      <c r="AA12" t="s">
        <v>52</v>
      </c>
      <c r="AE12" s="17" t="s">
        <v>72</v>
      </c>
      <c r="AO12" s="31"/>
      <c r="AP12" s="31"/>
      <c r="AQ12" s="31"/>
      <c r="AR12" s="31"/>
      <c r="AS12" s="31"/>
      <c r="AT12" s="31"/>
      <c r="AU12" s="31"/>
      <c r="AV12" s="31"/>
      <c r="AW12" s="31"/>
    </row>
    <row r="13" spans="1:74" ht="156.9" x14ac:dyDescent="0.25">
      <c r="A13" t="s">
        <v>1</v>
      </c>
      <c r="B13" s="5" t="s">
        <v>36</v>
      </c>
      <c r="X13">
        <v>0</v>
      </c>
      <c r="Y13" t="s">
        <v>60</v>
      </c>
      <c r="Z13">
        <v>0</v>
      </c>
      <c r="AA13" t="s">
        <v>52</v>
      </c>
      <c r="AE13" s="17" t="s">
        <v>71</v>
      </c>
      <c r="AO13" s="31"/>
      <c r="AP13" s="31"/>
      <c r="AQ13" s="31"/>
      <c r="AR13" s="31"/>
      <c r="AS13" s="31"/>
      <c r="AT13" s="31"/>
      <c r="AU13" s="31"/>
      <c r="AV13" s="31"/>
      <c r="AW13" s="31"/>
    </row>
    <row r="14" spans="1:74" x14ac:dyDescent="0.25">
      <c r="A14" t="s">
        <v>18</v>
      </c>
      <c r="B14" s="5" t="s">
        <v>36</v>
      </c>
      <c r="N14" t="s">
        <v>52</v>
      </c>
      <c r="O14">
        <v>98</v>
      </c>
      <c r="P14" s="17" t="s">
        <v>57</v>
      </c>
      <c r="Q14" s="19">
        <v>5000</v>
      </c>
      <c r="S14">
        <v>95</v>
      </c>
      <c r="T14" s="17" t="s">
        <v>57</v>
      </c>
      <c r="U14" s="19">
        <v>5000</v>
      </c>
      <c r="V14" s="19"/>
      <c r="AO14" s="31"/>
      <c r="AP14" s="31"/>
      <c r="AQ14" s="31"/>
      <c r="AR14" s="31"/>
      <c r="AS14" s="31"/>
      <c r="AT14" s="31"/>
      <c r="AU14" s="31"/>
      <c r="AV14" s="31"/>
      <c r="AW14" s="31"/>
    </row>
    <row r="15" spans="1:74" x14ac:dyDescent="0.25">
      <c r="A15" t="s">
        <v>16</v>
      </c>
      <c r="B15" s="5" t="s">
        <v>36</v>
      </c>
      <c r="AO15" s="31" t="s">
        <v>52</v>
      </c>
      <c r="AP15" s="31">
        <v>98</v>
      </c>
      <c r="AQ15" s="31" t="s">
        <v>57</v>
      </c>
      <c r="AR15" s="31">
        <v>4988</v>
      </c>
      <c r="AS15" s="31"/>
      <c r="AT15" s="31">
        <v>96</v>
      </c>
      <c r="AU15" s="31" t="s">
        <v>57</v>
      </c>
      <c r="AV15" s="31">
        <v>4988</v>
      </c>
      <c r="AW15" s="31"/>
    </row>
    <row r="16" spans="1:74" x14ac:dyDescent="0.25">
      <c r="A16" t="s">
        <v>15</v>
      </c>
      <c r="B16" s="5" t="s">
        <v>36</v>
      </c>
      <c r="AO16" s="31" t="s">
        <v>52</v>
      </c>
      <c r="AP16" s="31">
        <v>96</v>
      </c>
      <c r="AQ16" s="31" t="s">
        <v>57</v>
      </c>
      <c r="AR16" s="31">
        <v>4745</v>
      </c>
      <c r="AS16" s="31"/>
      <c r="AT16" s="31">
        <v>94</v>
      </c>
      <c r="AU16" s="31" t="s">
        <v>57</v>
      </c>
      <c r="AV16" s="31">
        <v>4745</v>
      </c>
      <c r="AW16" s="31"/>
    </row>
    <row r="17" spans="1:49" x14ac:dyDescent="0.25">
      <c r="A17" t="s">
        <v>12</v>
      </c>
      <c r="B17" s="5" t="s">
        <v>36</v>
      </c>
      <c r="AO17" s="31"/>
      <c r="AP17" s="31">
        <v>93</v>
      </c>
      <c r="AQ17" s="31" t="s">
        <v>57</v>
      </c>
      <c r="AR17" s="31">
        <v>5000</v>
      </c>
      <c r="AS17" s="31" t="s">
        <v>52</v>
      </c>
      <c r="AT17" s="31">
        <v>93</v>
      </c>
      <c r="AU17" s="31" t="s">
        <v>57</v>
      </c>
      <c r="AV17" s="31">
        <v>5000</v>
      </c>
      <c r="AW17" s="31"/>
    </row>
    <row r="18" spans="1:49" ht="386.5" customHeight="1" x14ac:dyDescent="0.25">
      <c r="A18" t="s">
        <v>9</v>
      </c>
      <c r="B18" s="6" t="s">
        <v>38</v>
      </c>
      <c r="E18" t="s">
        <v>52</v>
      </c>
      <c r="F18">
        <v>95</v>
      </c>
      <c r="G18" t="s">
        <v>57</v>
      </c>
      <c r="H18" s="30">
        <v>5000</v>
      </c>
      <c r="M18" s="17" t="s">
        <v>82</v>
      </c>
      <c r="AO18" s="31"/>
      <c r="AP18" s="31"/>
      <c r="AQ18" s="31"/>
      <c r="AR18" s="31"/>
      <c r="AS18" s="31"/>
      <c r="AT18" s="31"/>
      <c r="AU18" s="31"/>
      <c r="AV18" s="31"/>
      <c r="AW18" s="31"/>
    </row>
    <row r="19" spans="1:49" ht="234.35" customHeight="1" x14ac:dyDescent="0.25">
      <c r="A19" t="s">
        <v>8</v>
      </c>
      <c r="B19" s="6" t="s">
        <v>38</v>
      </c>
      <c r="I19" t="s">
        <v>52</v>
      </c>
      <c r="J19">
        <v>96</v>
      </c>
      <c r="K19" t="s">
        <v>57</v>
      </c>
      <c r="L19" s="30">
        <v>1350</v>
      </c>
      <c r="M19" s="19" t="s">
        <v>77</v>
      </c>
      <c r="AO19" s="31"/>
      <c r="AP19" s="31"/>
      <c r="AQ19" s="31"/>
      <c r="AR19" s="31"/>
      <c r="AS19" s="31"/>
      <c r="AT19" s="31"/>
      <c r="AU19" s="31"/>
      <c r="AV19" s="31"/>
      <c r="AW19" s="31"/>
    </row>
    <row r="20" spans="1:49" ht="71.349999999999994" x14ac:dyDescent="0.25">
      <c r="A20" t="s">
        <v>6</v>
      </c>
      <c r="B20" s="6" t="s">
        <v>38</v>
      </c>
      <c r="AG20">
        <v>74</v>
      </c>
      <c r="AH20" t="s">
        <v>60</v>
      </c>
      <c r="AI20" s="17">
        <v>0</v>
      </c>
      <c r="AJ20" t="s">
        <v>52</v>
      </c>
      <c r="AK20">
        <v>79</v>
      </c>
      <c r="AL20" t="s">
        <v>57</v>
      </c>
      <c r="AM20" s="30">
        <v>4000</v>
      </c>
      <c r="AN20" s="19" t="s">
        <v>64</v>
      </c>
      <c r="AO20" s="31"/>
      <c r="AP20" s="31"/>
      <c r="AQ20" s="31"/>
      <c r="AR20" s="31"/>
      <c r="AS20" s="31"/>
      <c r="AT20" s="31"/>
      <c r="AU20" s="31"/>
      <c r="AV20" s="31"/>
      <c r="AW20" s="31"/>
    </row>
    <row r="21" spans="1:49" ht="335.55" customHeight="1" x14ac:dyDescent="0.25">
      <c r="A21" t="s">
        <v>3</v>
      </c>
      <c r="B21" s="4" t="s">
        <v>37</v>
      </c>
      <c r="E21" t="s">
        <v>52</v>
      </c>
      <c r="F21">
        <v>54</v>
      </c>
      <c r="G21" t="s">
        <v>60</v>
      </c>
      <c r="H21">
        <v>0</v>
      </c>
      <c r="M21" s="17" t="s">
        <v>80</v>
      </c>
      <c r="AO21" s="31"/>
      <c r="AP21" s="31"/>
      <c r="AQ21" s="31"/>
      <c r="AR21" s="31"/>
      <c r="AS21" s="31"/>
      <c r="AT21" s="31"/>
      <c r="AU21" s="31"/>
      <c r="AV21" s="31"/>
      <c r="AW21" s="31"/>
    </row>
    <row r="22" spans="1:49" ht="114.15" x14ac:dyDescent="0.25">
      <c r="A22" t="s">
        <v>11</v>
      </c>
      <c r="B22" s="4" t="s">
        <v>37</v>
      </c>
      <c r="I22" t="s">
        <v>52</v>
      </c>
      <c r="J22">
        <v>88</v>
      </c>
      <c r="K22" t="s">
        <v>57</v>
      </c>
      <c r="L22" s="30">
        <v>5000</v>
      </c>
      <c r="M22" s="17" t="s">
        <v>78</v>
      </c>
      <c r="AO22" s="31"/>
      <c r="AP22" s="31"/>
      <c r="AQ22" s="31"/>
      <c r="AR22" s="31"/>
      <c r="AS22" s="31"/>
      <c r="AT22" s="31"/>
      <c r="AU22" s="31"/>
      <c r="AV22" s="31"/>
      <c r="AW22" s="31"/>
    </row>
    <row r="23" spans="1:49" ht="85.6" x14ac:dyDescent="0.25">
      <c r="A23" t="s">
        <v>10</v>
      </c>
      <c r="B23" s="4" t="s">
        <v>37</v>
      </c>
      <c r="N23" t="s">
        <v>52</v>
      </c>
      <c r="O23">
        <v>91</v>
      </c>
      <c r="P23" s="17" t="s">
        <v>57</v>
      </c>
      <c r="Q23" s="19">
        <v>4970</v>
      </c>
      <c r="S23">
        <v>95</v>
      </c>
      <c r="T23" s="17" t="s">
        <v>57</v>
      </c>
      <c r="U23" s="19">
        <v>4970</v>
      </c>
      <c r="V23" s="19" t="s">
        <v>84</v>
      </c>
      <c r="AO23" s="31"/>
      <c r="AP23" s="31"/>
      <c r="AQ23" s="31"/>
      <c r="AR23" s="31"/>
      <c r="AS23" s="31"/>
      <c r="AT23" s="31"/>
      <c r="AU23" s="31"/>
      <c r="AV23" s="31"/>
      <c r="AW23" s="31"/>
    </row>
    <row r="24" spans="1:49" ht="232.3" customHeight="1" x14ac:dyDescent="0.25">
      <c r="A24" t="s">
        <v>7</v>
      </c>
      <c r="B24" s="4" t="s">
        <v>37</v>
      </c>
      <c r="O24">
        <v>82</v>
      </c>
      <c r="P24" s="17" t="s">
        <v>57</v>
      </c>
      <c r="Q24" s="19">
        <v>4000</v>
      </c>
      <c r="R24" t="s">
        <v>52</v>
      </c>
      <c r="S24">
        <v>84</v>
      </c>
      <c r="T24" s="17" t="s">
        <v>57</v>
      </c>
      <c r="U24" s="19">
        <v>4000</v>
      </c>
      <c r="V24" s="19" t="s">
        <v>85</v>
      </c>
      <c r="AO24" s="31"/>
      <c r="AP24" s="31"/>
      <c r="AQ24" s="31"/>
      <c r="AR24" s="31"/>
      <c r="AS24" s="31"/>
      <c r="AT24" s="31"/>
      <c r="AU24" s="31"/>
      <c r="AV24" s="31"/>
      <c r="AW24" s="31"/>
    </row>
    <row r="25" spans="1:49" ht="171.2" x14ac:dyDescent="0.25">
      <c r="A25" t="s">
        <v>23</v>
      </c>
      <c r="B25" s="4" t="s">
        <v>37</v>
      </c>
      <c r="W25" t="s">
        <v>52</v>
      </c>
      <c r="X25">
        <v>61</v>
      </c>
      <c r="Y25" t="s">
        <v>60</v>
      </c>
      <c r="Z25">
        <v>0</v>
      </c>
      <c r="AE25" s="17" t="s">
        <v>68</v>
      </c>
      <c r="AO25" s="31"/>
      <c r="AP25" s="31"/>
      <c r="AQ25" s="31"/>
      <c r="AR25" s="31"/>
      <c r="AS25" s="31"/>
      <c r="AT25" s="31"/>
      <c r="AU25" s="31"/>
      <c r="AV25" s="31"/>
      <c r="AW25" s="31"/>
    </row>
    <row r="26" spans="1:49" ht="71.349999999999994" x14ac:dyDescent="0.25">
      <c r="A26" t="s">
        <v>20</v>
      </c>
      <c r="B26" s="4" t="s">
        <v>37</v>
      </c>
      <c r="X26">
        <v>85</v>
      </c>
      <c r="Y26" t="s">
        <v>57</v>
      </c>
      <c r="Z26" s="30">
        <v>3500</v>
      </c>
      <c r="AA26" t="s">
        <v>52</v>
      </c>
      <c r="AE26" s="17" t="s">
        <v>70</v>
      </c>
      <c r="AO26" s="31"/>
      <c r="AP26" s="31"/>
      <c r="AQ26" s="31"/>
      <c r="AR26" s="31"/>
      <c r="AS26" s="31"/>
      <c r="AT26" s="31"/>
      <c r="AU26" s="31"/>
      <c r="AV26" s="31"/>
      <c r="AW26" s="31"/>
    </row>
    <row r="27" spans="1:49" x14ac:dyDescent="0.25">
      <c r="A27" t="s">
        <v>19</v>
      </c>
      <c r="B27" s="4" t="s">
        <v>37</v>
      </c>
      <c r="AF27" t="s">
        <v>52</v>
      </c>
      <c r="AG27">
        <v>93</v>
      </c>
      <c r="AH27" t="s">
        <v>57</v>
      </c>
      <c r="AI27" s="19">
        <v>5000</v>
      </c>
      <c r="AK27">
        <v>95</v>
      </c>
      <c r="AL27" t="s">
        <v>57</v>
      </c>
      <c r="AM27" s="30">
        <v>5000</v>
      </c>
      <c r="AN27" s="19"/>
      <c r="AO27" s="31"/>
      <c r="AP27" s="31"/>
      <c r="AQ27" s="31"/>
      <c r="AR27" s="31"/>
      <c r="AS27" s="31"/>
      <c r="AT27" s="31"/>
      <c r="AU27" s="31"/>
      <c r="AV27" s="31"/>
      <c r="AW27" s="31"/>
    </row>
    <row r="28" spans="1:49" ht="142.65" x14ac:dyDescent="0.25">
      <c r="A28" t="s">
        <v>17</v>
      </c>
      <c r="B28" s="4" t="s">
        <v>37</v>
      </c>
      <c r="AF28" t="s">
        <v>52</v>
      </c>
      <c r="AG28">
        <v>0</v>
      </c>
      <c r="AH28" t="s">
        <v>60</v>
      </c>
      <c r="AI28" s="17">
        <v>0</v>
      </c>
      <c r="AK28">
        <v>59</v>
      </c>
      <c r="AL28" t="s">
        <v>60</v>
      </c>
      <c r="AM28">
        <v>0</v>
      </c>
      <c r="AN28" s="17" t="s">
        <v>73</v>
      </c>
      <c r="AO28" s="31"/>
      <c r="AP28" s="31"/>
      <c r="AQ28" s="31"/>
      <c r="AR28" s="31"/>
      <c r="AS28" s="31"/>
      <c r="AT28" s="31"/>
      <c r="AU28" s="31"/>
      <c r="AV28" s="31"/>
      <c r="AW28" s="31"/>
    </row>
    <row r="29" spans="1:49" ht="71.349999999999994" x14ac:dyDescent="0.25">
      <c r="A29" t="s">
        <v>2</v>
      </c>
      <c r="B29" s="4" t="s">
        <v>37</v>
      </c>
      <c r="AG29">
        <v>94</v>
      </c>
      <c r="AH29" t="s">
        <v>57</v>
      </c>
      <c r="AI29" s="19">
        <v>2500</v>
      </c>
      <c r="AJ29" t="s">
        <v>52</v>
      </c>
      <c r="AK29">
        <v>95</v>
      </c>
      <c r="AL29" t="s">
        <v>57</v>
      </c>
      <c r="AM29" s="30">
        <v>2500</v>
      </c>
      <c r="AN29" s="19" t="s">
        <v>74</v>
      </c>
      <c r="AO29" s="31"/>
      <c r="AP29" s="31"/>
      <c r="AQ29" s="31"/>
      <c r="AR29" s="31"/>
      <c r="AS29" s="31"/>
      <c r="AT29" s="31"/>
      <c r="AU29" s="31"/>
      <c r="AV29" s="31"/>
      <c r="AW29" s="31"/>
    </row>
    <row r="30" spans="1:49" x14ac:dyDescent="0.25">
      <c r="AO30" s="31"/>
      <c r="AP30" s="31"/>
      <c r="AQ30" s="31"/>
      <c r="AR30" s="31"/>
      <c r="AS30" s="31"/>
      <c r="AT30" s="31"/>
      <c r="AU30" s="31"/>
      <c r="AV30" s="31"/>
      <c r="AW30" s="31"/>
    </row>
    <row r="31" spans="1:49" s="9" customFormat="1" x14ac:dyDescent="0.25">
      <c r="A31" s="8" t="s">
        <v>25</v>
      </c>
      <c r="M31" s="18"/>
      <c r="P31" s="18"/>
      <c r="Q31" s="18"/>
      <c r="T31" s="18"/>
      <c r="U31" s="18"/>
      <c r="V31" s="18"/>
      <c r="AE31" s="18"/>
      <c r="AI31" s="18"/>
      <c r="AN31" s="18"/>
      <c r="AO31" s="31"/>
      <c r="AP31" s="31"/>
      <c r="AQ31" s="31"/>
      <c r="AR31" s="31"/>
      <c r="AS31" s="31"/>
      <c r="AT31" s="31"/>
      <c r="AU31" s="31"/>
      <c r="AV31" s="31"/>
      <c r="AW31" s="31"/>
    </row>
    <row r="32" spans="1:49" ht="381.75" customHeight="1" x14ac:dyDescent="0.25">
      <c r="A32" t="s">
        <v>26</v>
      </c>
      <c r="B32" s="5" t="s">
        <v>36</v>
      </c>
      <c r="E32" t="s">
        <v>52</v>
      </c>
      <c r="F32">
        <v>57</v>
      </c>
      <c r="G32" t="s">
        <v>60</v>
      </c>
      <c r="H32">
        <v>0</v>
      </c>
      <c r="M32" s="17" t="s">
        <v>81</v>
      </c>
      <c r="AO32" s="31"/>
      <c r="AP32" s="31"/>
      <c r="AQ32" s="31"/>
      <c r="AR32" s="31"/>
      <c r="AS32" s="31"/>
      <c r="AT32" s="31"/>
      <c r="AU32" s="31"/>
      <c r="AV32" s="31"/>
      <c r="AW32" s="31"/>
    </row>
    <row r="33" spans="1:49" x14ac:dyDescent="0.25">
      <c r="A33" t="s">
        <v>33</v>
      </c>
      <c r="B33" s="5" t="s">
        <v>36</v>
      </c>
      <c r="AO33" s="31" t="s">
        <v>52</v>
      </c>
      <c r="AP33" s="31">
        <v>100</v>
      </c>
      <c r="AQ33" s="31" t="s">
        <v>57</v>
      </c>
      <c r="AR33" s="32">
        <v>10000</v>
      </c>
      <c r="AS33" s="31"/>
      <c r="AT33" s="31">
        <v>93</v>
      </c>
      <c r="AU33" s="31" t="s">
        <v>57</v>
      </c>
      <c r="AV33" s="32">
        <v>10000</v>
      </c>
      <c r="AW33" s="32"/>
    </row>
    <row r="34" spans="1:49" x14ac:dyDescent="0.25">
      <c r="A34" t="s">
        <v>34</v>
      </c>
      <c r="B34" s="3" t="s">
        <v>39</v>
      </c>
      <c r="AO34" s="31"/>
      <c r="AP34" s="31">
        <v>86</v>
      </c>
      <c r="AQ34" s="31" t="s">
        <v>57</v>
      </c>
      <c r="AR34" s="31">
        <v>8000</v>
      </c>
      <c r="AS34" s="31" t="s">
        <v>52</v>
      </c>
      <c r="AT34" s="31">
        <v>94</v>
      </c>
      <c r="AU34" s="31" t="s">
        <v>57</v>
      </c>
      <c r="AV34" s="31">
        <v>8000</v>
      </c>
      <c r="AW34" s="31"/>
    </row>
    <row r="35" spans="1:49" ht="356.6" x14ac:dyDescent="0.25">
      <c r="A35" t="s">
        <v>58</v>
      </c>
      <c r="B35" s="3" t="s">
        <v>39</v>
      </c>
      <c r="O35">
        <v>74</v>
      </c>
      <c r="P35" s="17" t="s">
        <v>57</v>
      </c>
      <c r="Q35" s="19">
        <v>1500</v>
      </c>
      <c r="S35" s="20">
        <v>52</v>
      </c>
      <c r="T35" s="17" t="s">
        <v>57</v>
      </c>
      <c r="U35" s="19">
        <v>1500</v>
      </c>
      <c r="V35" s="19" t="s">
        <v>86</v>
      </c>
      <c r="AO35" s="31"/>
      <c r="AP35" s="31"/>
      <c r="AQ35" s="31"/>
      <c r="AR35" s="31"/>
      <c r="AS35" s="31"/>
      <c r="AT35" s="31"/>
      <c r="AU35" s="31"/>
      <c r="AV35" s="31"/>
      <c r="AW35" s="31"/>
    </row>
    <row r="36" spans="1:49" ht="242.5" x14ac:dyDescent="0.25">
      <c r="A36" t="s">
        <v>59</v>
      </c>
      <c r="B36" s="3" t="s">
        <v>39</v>
      </c>
      <c r="N36" t="s">
        <v>52</v>
      </c>
      <c r="O36" s="20">
        <v>55</v>
      </c>
      <c r="P36" s="21" t="s">
        <v>60</v>
      </c>
      <c r="Q36" s="21">
        <v>0</v>
      </c>
      <c r="R36" s="20"/>
      <c r="S36" s="20">
        <v>42</v>
      </c>
      <c r="T36" s="21" t="s">
        <v>60</v>
      </c>
      <c r="U36" s="21">
        <v>0</v>
      </c>
      <c r="V36" s="33" t="s">
        <v>87</v>
      </c>
      <c r="AO36" s="31"/>
      <c r="AP36" s="31"/>
      <c r="AQ36" s="31"/>
      <c r="AR36" s="31"/>
      <c r="AS36" s="31"/>
      <c r="AT36" s="31"/>
      <c r="AU36" s="31"/>
      <c r="AV36" s="31"/>
      <c r="AW36" s="31"/>
    </row>
    <row r="37" spans="1:49" x14ac:dyDescent="0.25">
      <c r="A37" t="s">
        <v>30</v>
      </c>
      <c r="B37" s="3" t="s">
        <v>39</v>
      </c>
      <c r="O37">
        <v>100</v>
      </c>
      <c r="P37" s="17" t="s">
        <v>57</v>
      </c>
      <c r="Q37" s="19">
        <v>10000</v>
      </c>
      <c r="R37" t="s">
        <v>52</v>
      </c>
      <c r="S37">
        <v>98</v>
      </c>
      <c r="T37" s="17" t="s">
        <v>57</v>
      </c>
      <c r="U37" s="19">
        <v>10000</v>
      </c>
      <c r="V37" s="19"/>
      <c r="AO37" s="31"/>
      <c r="AP37" s="31"/>
      <c r="AQ37" s="31"/>
      <c r="AR37" s="31"/>
      <c r="AS37" s="31"/>
      <c r="AT37" s="31"/>
      <c r="AU37" s="31"/>
      <c r="AV37" s="31"/>
      <c r="AW37" s="31"/>
    </row>
    <row r="38" spans="1:49" ht="171.2" x14ac:dyDescent="0.25">
      <c r="A38" t="s">
        <v>27</v>
      </c>
      <c r="B38" s="3" t="s">
        <v>39</v>
      </c>
      <c r="AF38" t="s">
        <v>52</v>
      </c>
      <c r="AG38">
        <v>0</v>
      </c>
      <c r="AH38" t="s">
        <v>60</v>
      </c>
      <c r="AI38" s="17" t="s">
        <v>62</v>
      </c>
      <c r="AK38">
        <v>88</v>
      </c>
      <c r="AL38" t="s">
        <v>57</v>
      </c>
      <c r="AM38" s="30">
        <v>7500</v>
      </c>
      <c r="AN38" s="19" t="s">
        <v>75</v>
      </c>
      <c r="AO38" s="31"/>
      <c r="AP38" s="31"/>
      <c r="AQ38" s="31"/>
      <c r="AR38" s="31"/>
      <c r="AS38" s="31"/>
      <c r="AT38" s="31"/>
      <c r="AU38" s="31"/>
      <c r="AV38" s="31"/>
      <c r="AW38" s="31"/>
    </row>
    <row r="39" spans="1:49" x14ac:dyDescent="0.25">
      <c r="A39" t="s">
        <v>29</v>
      </c>
      <c r="B39" s="3" t="s">
        <v>39</v>
      </c>
      <c r="X39">
        <v>100</v>
      </c>
      <c r="Y39" t="s">
        <v>57</v>
      </c>
      <c r="Z39" s="30">
        <v>10000</v>
      </c>
      <c r="AA39" t="s">
        <v>52</v>
      </c>
      <c r="AE39" s="17" t="s">
        <v>69</v>
      </c>
      <c r="AO39" s="31"/>
      <c r="AP39" s="31"/>
      <c r="AQ39" s="31"/>
      <c r="AR39" s="31"/>
      <c r="AS39" s="31"/>
      <c r="AT39" s="31"/>
      <c r="AU39" s="31"/>
      <c r="AV39" s="31"/>
      <c r="AW39" s="31"/>
    </row>
    <row r="40" spans="1:49" ht="142.65" x14ac:dyDescent="0.25">
      <c r="A40" t="s">
        <v>31</v>
      </c>
      <c r="B40" s="3" t="s">
        <v>39</v>
      </c>
      <c r="AO40" s="31"/>
      <c r="AP40" s="31">
        <v>62</v>
      </c>
      <c r="AQ40" s="31" t="s">
        <v>60</v>
      </c>
      <c r="AR40" s="31">
        <v>0</v>
      </c>
      <c r="AS40" s="31" t="s">
        <v>52</v>
      </c>
      <c r="AT40" s="31">
        <v>57</v>
      </c>
      <c r="AU40" s="31" t="s">
        <v>60</v>
      </c>
      <c r="AV40" s="31">
        <v>0</v>
      </c>
      <c r="AW40" s="31" t="s">
        <v>88</v>
      </c>
    </row>
    <row r="41" spans="1:49" ht="57.1" x14ac:dyDescent="0.25">
      <c r="A41" t="s">
        <v>32</v>
      </c>
      <c r="B41" s="6" t="s">
        <v>38</v>
      </c>
      <c r="AG41">
        <v>100</v>
      </c>
      <c r="AH41" t="s">
        <v>57</v>
      </c>
      <c r="AI41" s="19">
        <v>10000</v>
      </c>
      <c r="AJ41" t="s">
        <v>52</v>
      </c>
      <c r="AK41">
        <v>95</v>
      </c>
      <c r="AL41" t="s">
        <v>57</v>
      </c>
      <c r="AM41" s="30">
        <v>10000</v>
      </c>
      <c r="AN41" s="19" t="s">
        <v>65</v>
      </c>
      <c r="AO41" s="31"/>
      <c r="AP41" s="31"/>
      <c r="AQ41" s="31"/>
      <c r="AR41" s="31"/>
      <c r="AS41" s="31"/>
      <c r="AT41" s="31"/>
      <c r="AU41" s="31"/>
      <c r="AV41" s="31"/>
      <c r="AW41" s="31"/>
    </row>
    <row r="42" spans="1:49" ht="328.1" x14ac:dyDescent="0.25">
      <c r="A42" t="s">
        <v>28</v>
      </c>
      <c r="B42" s="6" t="s">
        <v>38</v>
      </c>
      <c r="AF42" t="s">
        <v>52</v>
      </c>
      <c r="AG42">
        <v>0</v>
      </c>
      <c r="AH42" t="s">
        <v>60</v>
      </c>
      <c r="AI42" s="17">
        <v>0</v>
      </c>
      <c r="AK42">
        <v>85</v>
      </c>
      <c r="AL42" t="s">
        <v>57</v>
      </c>
      <c r="AM42" s="30">
        <v>5000</v>
      </c>
      <c r="AN42" s="19" t="s">
        <v>76</v>
      </c>
      <c r="AO42" s="31"/>
      <c r="AP42" s="31"/>
      <c r="AQ42" s="31"/>
      <c r="AR42" s="31"/>
      <c r="AS42" s="31"/>
      <c r="AT42" s="31"/>
      <c r="AU42" s="31"/>
      <c r="AV42" s="31"/>
      <c r="AW42" s="31"/>
    </row>
    <row r="46" spans="1:49" x14ac:dyDescent="0.25">
      <c r="A46" s="20" t="s">
        <v>61</v>
      </c>
    </row>
  </sheetData>
  <sortState ref="A33:B41">
    <sortCondition ref="B33:B41"/>
  </sortState>
  <pageMargins left="0.7" right="0.7" top="0.75" bottom="0.75" header="0.3" footer="0.3"/>
  <pageSetup scale="84" fitToWidth="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Granted Awards-Names and Specia</vt:lpstr>
      <vt:lpstr>COH Reviews</vt:lpstr>
      <vt:lpstr>'Granted Awards-Names and Specia'!Print_Area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FCS</dc:creator>
  <cp:lastModifiedBy>Linda Lamb</cp:lastModifiedBy>
  <cp:lastPrinted>2019-03-19T21:21:32Z</cp:lastPrinted>
  <dcterms:created xsi:type="dcterms:W3CDTF">2018-11-08T21:46:43Z</dcterms:created>
  <dcterms:modified xsi:type="dcterms:W3CDTF">2019-03-21T15:08:32Z</dcterms:modified>
</cp:coreProperties>
</file>